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M:\01_IR\33_ウェブ掲示・メール配信\01_ウェブ掲示\02_webグラフデータ\FY24 4Q\"/>
    </mc:Choice>
  </mc:AlternateContent>
  <xr:revisionPtr revIDLastSave="0" documentId="13_ncr:1_{B563A0F5-856B-4BCA-946C-6A7AA4FD5080}" xr6:coauthVersionLast="47" xr6:coauthVersionMax="47" xr10:uidLastSave="{00000000-0000-0000-0000-000000000000}"/>
  <bookViews>
    <workbookView xWindow="2850" yWindow="-16320" windowWidth="29040" windowHeight="15840" tabRatio="761" activeTab="1" xr2:uid="{00000000-000D-0000-FFFF-FFFF00000000}"/>
  </bookViews>
  <sheets>
    <sheet name="2021-2024→" sheetId="18" r:id="rId1"/>
    <sheet name="売上高" sheetId="17" r:id="rId2"/>
    <sheet name="事業利益" sheetId="19" r:id="rId3"/>
    <sheet name="事業利益率" sheetId="20" r:id="rId4"/>
    <sheet name="設備投資額" sheetId="21" r:id="rId5"/>
    <sheet name="減価償却費及び償却費" sheetId="22" r:id="rId6"/>
    <sheet name="研究開発費" sheetId="23" r:id="rId7"/>
    <sheet name="2018-2021→" sheetId="16" r:id="rId8"/>
    <sheet name="売上高_2" sheetId="9" r:id="rId9"/>
    <sheet name="事業利益_2" sheetId="14" r:id="rId10"/>
    <sheet name="事業利益率_2" sheetId="10" r:id="rId11"/>
    <sheet name="設備投資額_2" sheetId="11" r:id="rId12"/>
    <sheet name="減価償却費及び償却費_2" sheetId="12" r:id="rId13"/>
    <sheet name="研究開発費_2" sheetId="13" r:id="rId14"/>
    <sheet name="1997-2017→" sheetId="15" r:id="rId15"/>
    <sheet name="売上高_1" sheetId="1" r:id="rId16"/>
    <sheet name="事業利益_1" sheetId="2" r:id="rId17"/>
    <sheet name="事業利益率_1" sheetId="3" r:id="rId18"/>
    <sheet name="設備投資額_1" sheetId="5" r:id="rId19"/>
    <sheet name="減価償却費及び償却費_1" sheetId="6" r:id="rId20"/>
    <sheet name="研究開発費_1" sheetId="7" r:id="rId21"/>
  </sheets>
  <definedNames>
    <definedName name="_xlnm.Print_Area" localSheetId="20">研究開発費_1!$A$1:$W$20</definedName>
    <definedName name="_xlnm.Print_Area" localSheetId="19">減価償却費及び償却費_1!$A$1:$W$21</definedName>
    <definedName name="_xlnm.Print_Area" localSheetId="16">事業利益_1!$A$1:$W$21</definedName>
    <definedName name="_xlnm.Print_Area" localSheetId="18">設備投資額_1!$A$1:$W$21</definedName>
    <definedName name="_xlnm.Print_Area" localSheetId="15">売上高_1!$A$1:$W$23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6" i="3" l="1"/>
  <c r="O15" i="3"/>
  <c r="O12" i="3"/>
  <c r="O10" i="3"/>
  <c r="O8" i="3"/>
  <c r="O7" i="3"/>
  <c r="N6" i="3"/>
</calcChain>
</file>

<file path=xl/sharedStrings.xml><?xml version="1.0" encoding="utf-8"?>
<sst xmlns="http://schemas.openxmlformats.org/spreadsheetml/2006/main" count="488" uniqueCount="76">
  <si>
    <t>◆売上高</t>
    <rPh sb="1" eb="3">
      <t>ウリアゲ</t>
    </rPh>
    <rPh sb="3" eb="4">
      <t>ダカ</t>
    </rPh>
    <phoneticPr fontId="2"/>
  </si>
  <si>
    <t>ファインセラミック部品関連事業</t>
    <rPh sb="9" eb="11">
      <t>ブヒン</t>
    </rPh>
    <rPh sb="11" eb="13">
      <t>カンレン</t>
    </rPh>
    <rPh sb="13" eb="15">
      <t>ジギョウ</t>
    </rPh>
    <phoneticPr fontId="2"/>
  </si>
  <si>
    <t>半導体部品関連事業</t>
    <rPh sb="0" eb="3">
      <t>ハンドウタイ</t>
    </rPh>
    <rPh sb="3" eb="5">
      <t>ブヒン</t>
    </rPh>
    <rPh sb="5" eb="7">
      <t>カンレン</t>
    </rPh>
    <rPh sb="7" eb="9">
      <t>ジギョウ</t>
    </rPh>
    <phoneticPr fontId="2"/>
  </si>
  <si>
    <t>ファインセラミック応用品関連事業</t>
    <rPh sb="9" eb="11">
      <t>オウヨウ</t>
    </rPh>
    <rPh sb="11" eb="12">
      <t>ヒン</t>
    </rPh>
    <rPh sb="12" eb="14">
      <t>カンレン</t>
    </rPh>
    <rPh sb="14" eb="16">
      <t>ジギョウ</t>
    </rPh>
    <phoneticPr fontId="2"/>
  </si>
  <si>
    <t>電子デバイス関連事業</t>
    <rPh sb="0" eb="2">
      <t>デンシ</t>
    </rPh>
    <rPh sb="6" eb="8">
      <t>カンレン</t>
    </rPh>
    <rPh sb="8" eb="10">
      <t>ジギョウ</t>
    </rPh>
    <phoneticPr fontId="2"/>
  </si>
  <si>
    <t>その他、調整及び消去</t>
    <rPh sb="2" eb="3">
      <t>タ</t>
    </rPh>
    <rPh sb="4" eb="6">
      <t>チョウセイ</t>
    </rPh>
    <rPh sb="6" eb="7">
      <t>オヨ</t>
    </rPh>
    <rPh sb="8" eb="10">
      <t>ショウキョ</t>
    </rPh>
    <phoneticPr fontId="2"/>
  </si>
  <si>
    <t>部品事業計</t>
    <rPh sb="0" eb="2">
      <t>ブヒン</t>
    </rPh>
    <rPh sb="2" eb="4">
      <t>ジギョウ</t>
    </rPh>
    <rPh sb="4" eb="5">
      <t>ケイ</t>
    </rPh>
    <phoneticPr fontId="2"/>
  </si>
  <si>
    <t>通信機器関連事業</t>
    <rPh sb="0" eb="2">
      <t>ツウシン</t>
    </rPh>
    <rPh sb="2" eb="4">
      <t>キキ</t>
    </rPh>
    <rPh sb="4" eb="6">
      <t>カンレン</t>
    </rPh>
    <rPh sb="6" eb="8">
      <t>ジギョウ</t>
    </rPh>
    <phoneticPr fontId="2"/>
  </si>
  <si>
    <t>情報機器関連事業</t>
    <rPh sb="0" eb="2">
      <t>ジョウホウ</t>
    </rPh>
    <rPh sb="2" eb="4">
      <t>キキ</t>
    </rPh>
    <rPh sb="4" eb="6">
      <t>カンレン</t>
    </rPh>
    <rPh sb="6" eb="8">
      <t>ジギョウ</t>
    </rPh>
    <phoneticPr fontId="2"/>
  </si>
  <si>
    <t>光学機器関連事業</t>
    <rPh sb="0" eb="2">
      <t>コウガク</t>
    </rPh>
    <rPh sb="2" eb="4">
      <t>キキ</t>
    </rPh>
    <rPh sb="4" eb="6">
      <t>カンレン</t>
    </rPh>
    <rPh sb="6" eb="8">
      <t>ジギョウ</t>
    </rPh>
    <phoneticPr fontId="2"/>
  </si>
  <si>
    <t>機器事業計</t>
    <rPh sb="0" eb="2">
      <t>キキ</t>
    </rPh>
    <rPh sb="2" eb="4">
      <t>ジギョウ</t>
    </rPh>
    <rPh sb="4" eb="5">
      <t>ケイ</t>
    </rPh>
    <phoneticPr fontId="2"/>
  </si>
  <si>
    <t>その他の事業</t>
    <rPh sb="2" eb="3">
      <t>タ</t>
    </rPh>
    <rPh sb="4" eb="6">
      <t>ジギョウ</t>
    </rPh>
    <phoneticPr fontId="2"/>
  </si>
  <si>
    <t>合計</t>
    <rPh sb="0" eb="2">
      <t>ゴウケイ</t>
    </rPh>
    <phoneticPr fontId="2"/>
  </si>
  <si>
    <t>◆事業利益</t>
    <rPh sb="1" eb="3">
      <t>ジギョウ</t>
    </rPh>
    <rPh sb="3" eb="5">
      <t>リエキ</t>
    </rPh>
    <phoneticPr fontId="2"/>
  </si>
  <si>
    <t>調整及び消去</t>
    <rPh sb="0" eb="2">
      <t>チョウセイ</t>
    </rPh>
    <rPh sb="2" eb="3">
      <t>オヨ</t>
    </rPh>
    <rPh sb="4" eb="6">
      <t>ショウキョ</t>
    </rPh>
    <phoneticPr fontId="2"/>
  </si>
  <si>
    <t>◆事業利益率</t>
    <rPh sb="1" eb="3">
      <t>ジギョウ</t>
    </rPh>
    <rPh sb="3" eb="5">
      <t>リエキ</t>
    </rPh>
    <rPh sb="5" eb="6">
      <t>リツ</t>
    </rPh>
    <phoneticPr fontId="2"/>
  </si>
  <si>
    <t>部品事業</t>
    <rPh sb="0" eb="2">
      <t>ブヒン</t>
    </rPh>
    <rPh sb="2" eb="4">
      <t>ジギョウ</t>
    </rPh>
    <phoneticPr fontId="2"/>
  </si>
  <si>
    <t>機器事業</t>
    <rPh sb="0" eb="2">
      <t>キキ</t>
    </rPh>
    <rPh sb="2" eb="4">
      <t>ジギョウ</t>
    </rPh>
    <phoneticPr fontId="2"/>
  </si>
  <si>
    <t>◆設備投資額</t>
    <rPh sb="1" eb="3">
      <t>セツビ</t>
    </rPh>
    <rPh sb="3" eb="5">
      <t>トウシ</t>
    </rPh>
    <rPh sb="5" eb="6">
      <t>ガク</t>
    </rPh>
    <phoneticPr fontId="2"/>
  </si>
  <si>
    <t>◆減価償却費及び償却費</t>
    <rPh sb="1" eb="3">
      <t>ゲンカ</t>
    </rPh>
    <rPh sb="3" eb="5">
      <t>ショウキャク</t>
    </rPh>
    <rPh sb="5" eb="6">
      <t>ヒ</t>
    </rPh>
    <rPh sb="6" eb="7">
      <t>オヨ</t>
    </rPh>
    <rPh sb="8" eb="11">
      <t>ショウキャクヒ</t>
    </rPh>
    <phoneticPr fontId="2"/>
  </si>
  <si>
    <t>◆研究開発費</t>
    <rPh sb="1" eb="3">
      <t>ケンキュウ</t>
    </rPh>
    <rPh sb="3" eb="6">
      <t>カイハツヒ</t>
    </rPh>
    <phoneticPr fontId="2"/>
  </si>
  <si>
    <t>(単位：億円)</t>
    <rPh sb="1" eb="3">
      <t>タンイ</t>
    </rPh>
    <rPh sb="4" eb="5">
      <t>オク</t>
    </rPh>
    <rPh sb="5" eb="6">
      <t>エン</t>
    </rPh>
    <phoneticPr fontId="2"/>
  </si>
  <si>
    <t>(単位：％)</t>
    <rPh sb="1" eb="3">
      <t>タンイ</t>
    </rPh>
    <phoneticPr fontId="2"/>
  </si>
  <si>
    <t>-</t>
    <phoneticPr fontId="2"/>
  </si>
  <si>
    <t>-</t>
    <phoneticPr fontId="2"/>
  </si>
  <si>
    <t>-</t>
    <phoneticPr fontId="2"/>
  </si>
  <si>
    <t>-</t>
    <phoneticPr fontId="2"/>
  </si>
  <si>
    <t>-</t>
    <phoneticPr fontId="2"/>
  </si>
  <si>
    <t>-</t>
    <phoneticPr fontId="2"/>
  </si>
  <si>
    <t>-</t>
    <phoneticPr fontId="2"/>
  </si>
  <si>
    <t>本社部門等</t>
    <rPh sb="0" eb="2">
      <t>ホンシャ</t>
    </rPh>
    <rPh sb="2" eb="5">
      <t>ブモントウ</t>
    </rPh>
    <phoneticPr fontId="2"/>
  </si>
  <si>
    <r>
      <t>5</t>
    </r>
    <r>
      <rPr>
        <sz val="11"/>
        <rFont val="ＭＳ Ｐゴシック"/>
        <family val="3"/>
        <charset val="128"/>
      </rPr>
      <t>,3</t>
    </r>
    <r>
      <rPr>
        <sz val="11"/>
        <rFont val="ＭＳ Ｐゴシック"/>
        <family val="3"/>
        <charset val="128"/>
      </rPr>
      <t>%</t>
    </r>
    <phoneticPr fontId="2"/>
  </si>
  <si>
    <t>※各比率は百万円単位で比較した比率を記載しています。</t>
    <phoneticPr fontId="2"/>
  </si>
  <si>
    <t>3月31日に終了した会計年度</t>
    <phoneticPr fontId="2"/>
  </si>
  <si>
    <t>-</t>
    <phoneticPr fontId="2"/>
  </si>
  <si>
    <t>-</t>
    <phoneticPr fontId="2"/>
  </si>
  <si>
    <t>半導体関連部品</t>
    <rPh sb="0" eb="3">
      <t>ハンドウタイ</t>
    </rPh>
    <rPh sb="3" eb="5">
      <t>カンレン</t>
    </rPh>
    <rPh sb="5" eb="7">
      <t>ブヒン</t>
    </rPh>
    <phoneticPr fontId="2"/>
  </si>
  <si>
    <t>電子デバイス</t>
    <rPh sb="0" eb="2">
      <t>デンシ</t>
    </rPh>
    <phoneticPr fontId="2"/>
  </si>
  <si>
    <t>コミュニケーション</t>
    <phoneticPr fontId="2"/>
  </si>
  <si>
    <t>ドキュメントソリューション</t>
    <phoneticPr fontId="2"/>
  </si>
  <si>
    <t>生活・環境</t>
    <rPh sb="0" eb="2">
      <t>セイカツ</t>
    </rPh>
    <rPh sb="3" eb="5">
      <t>カンキョウ</t>
    </rPh>
    <phoneticPr fontId="2"/>
  </si>
  <si>
    <t>機器・システム事業計</t>
    <rPh sb="0" eb="2">
      <t>キキ</t>
    </rPh>
    <rPh sb="7" eb="9">
      <t>ジギョウ</t>
    </rPh>
    <rPh sb="9" eb="10">
      <t>ケイ</t>
    </rPh>
    <phoneticPr fontId="2"/>
  </si>
  <si>
    <t>その他</t>
    <rPh sb="2" eb="3">
      <t>タ</t>
    </rPh>
    <phoneticPr fontId="2"/>
  </si>
  <si>
    <t>◆事業利益</t>
    <rPh sb="1" eb="5">
      <t>ジギョウリエキ</t>
    </rPh>
    <phoneticPr fontId="2"/>
  </si>
  <si>
    <t>◆研究開発費</t>
    <rPh sb="1" eb="6">
      <t>ケンキュウカイハツヒ</t>
    </rPh>
    <phoneticPr fontId="2"/>
  </si>
  <si>
    <t>◆事業利益率</t>
    <rPh sb="1" eb="5">
      <t>ジギョウリエキ</t>
    </rPh>
    <rPh sb="5" eb="6">
      <t>リツ</t>
    </rPh>
    <phoneticPr fontId="2"/>
  </si>
  <si>
    <t>◆売上高</t>
    <rPh sb="1" eb="4">
      <t>ウリアゲダカ</t>
    </rPh>
    <phoneticPr fontId="2"/>
  </si>
  <si>
    <t>産業・自動車用部品</t>
    <rPh sb="0" eb="2">
      <t>サンギョウ</t>
    </rPh>
    <rPh sb="3" eb="6">
      <t>ジドウシャ</t>
    </rPh>
    <rPh sb="6" eb="7">
      <t>ヨウ</t>
    </rPh>
    <rPh sb="7" eb="9">
      <t>ブヒン</t>
    </rPh>
    <phoneticPr fontId="2"/>
  </si>
  <si>
    <t>本社部門</t>
    <rPh sb="0" eb="2">
      <t>ホンシャ</t>
    </rPh>
    <rPh sb="2" eb="4">
      <t>ブモン</t>
    </rPh>
    <phoneticPr fontId="2"/>
  </si>
  <si>
    <t>-</t>
    <phoneticPr fontId="2"/>
  </si>
  <si>
    <t>米国会計基準</t>
    <rPh sb="0" eb="6">
      <t>ベイコクカイケイキジュン</t>
    </rPh>
    <phoneticPr fontId="2"/>
  </si>
  <si>
    <t>上記の表は各会計年度時点での数値を記載しており、会計基準の変更等による数値の組み替え等は行っていません。</t>
    <rPh sb="0" eb="2">
      <t>ジョウキ</t>
    </rPh>
    <rPh sb="3" eb="4">
      <t>ヒョウ</t>
    </rPh>
    <rPh sb="5" eb="6">
      <t>カク</t>
    </rPh>
    <rPh sb="6" eb="8">
      <t>カイケイ</t>
    </rPh>
    <rPh sb="8" eb="10">
      <t>ネンド</t>
    </rPh>
    <rPh sb="10" eb="12">
      <t>ジテン</t>
    </rPh>
    <rPh sb="14" eb="16">
      <t>スウチ</t>
    </rPh>
    <rPh sb="17" eb="19">
      <t>キサイ</t>
    </rPh>
    <phoneticPr fontId="2"/>
  </si>
  <si>
    <t>IFRS</t>
    <phoneticPr fontId="2"/>
  </si>
  <si>
    <t>2019年3月期より、国際財務報告基準（IFRS）を適用しており、2018年3月期についてもIFRSに組み替えて表示しています。</t>
    <rPh sb="4" eb="5">
      <t>ネン</t>
    </rPh>
    <rPh sb="6" eb="8">
      <t>ガツキ</t>
    </rPh>
    <rPh sb="11" eb="13">
      <t>コクサイ</t>
    </rPh>
    <rPh sb="13" eb="15">
      <t>ザイム</t>
    </rPh>
    <rPh sb="15" eb="17">
      <t>ホウコク</t>
    </rPh>
    <rPh sb="17" eb="19">
      <t>キジュン</t>
    </rPh>
    <rPh sb="26" eb="28">
      <t>テキヨウ</t>
    </rPh>
    <rPh sb="37" eb="38">
      <t>ネン</t>
    </rPh>
    <rPh sb="39" eb="41">
      <t>ガツキ</t>
    </rPh>
    <rPh sb="51" eb="52">
      <t>ク</t>
    </rPh>
    <rPh sb="53" eb="54">
      <t>カ</t>
    </rPh>
    <rPh sb="56" eb="58">
      <t>ヒョウジ</t>
    </rPh>
    <phoneticPr fontId="2"/>
  </si>
  <si>
    <t>-</t>
    <phoneticPr fontId="2"/>
  </si>
  <si>
    <t>-</t>
    <phoneticPr fontId="2"/>
  </si>
  <si>
    <t>_1</t>
    <phoneticPr fontId="2"/>
  </si>
  <si>
    <t>2018年3月期より事業セグメント区分を変更しました。</t>
    <rPh sb="4" eb="5">
      <t>ネン</t>
    </rPh>
    <rPh sb="6" eb="8">
      <t>ガツキ</t>
    </rPh>
    <rPh sb="10" eb="12">
      <t>ジギョウ</t>
    </rPh>
    <rPh sb="17" eb="19">
      <t>クブン</t>
    </rPh>
    <rPh sb="20" eb="22">
      <t>ヘンコウ</t>
    </rPh>
    <phoneticPr fontId="2"/>
  </si>
  <si>
    <t>※2020年4月1日に、「コミュニケーション」に含まれる当社国内子会社 京セラコミュニケーションシステム㈱が、「生活・環境」に含まれていた同 ㈱京セラソーラーコーポレーションを吸収合併しました。これに伴い、上記の業績は、吸収合併後の事業セグメントに組み替えて表示しています。</t>
    <phoneticPr fontId="2"/>
  </si>
  <si>
    <t>※</t>
    <phoneticPr fontId="2"/>
  </si>
  <si>
    <t>※2020年4月1日に、「コミュニケーション」に含まれる当社国内子会社 京セラコミュニケーションシステム㈱が、「生活・環境」に含まれていた同 ㈱京セラソーラーコーポレーションを吸収合併しました。これに伴い、上記の「2020」の業績は、吸収合併後の事業セグメントに組み替えて表示しています。</t>
    <phoneticPr fontId="2"/>
  </si>
  <si>
    <t>コアコンポーネント</t>
    <phoneticPr fontId="2"/>
  </si>
  <si>
    <t>ソリューション</t>
    <phoneticPr fontId="2"/>
  </si>
  <si>
    <t>電子部品</t>
    <rPh sb="0" eb="2">
      <t>デンシ</t>
    </rPh>
    <rPh sb="2" eb="4">
      <t>ブヒン</t>
    </rPh>
    <phoneticPr fontId="2"/>
  </si>
  <si>
    <t>産業・車載用部品</t>
    <rPh sb="0" eb="2">
      <t>サンギョウ</t>
    </rPh>
    <rPh sb="3" eb="6">
      <t>シャサイヨウ</t>
    </rPh>
    <rPh sb="6" eb="8">
      <t>ブヒン</t>
    </rPh>
    <phoneticPr fontId="2"/>
  </si>
  <si>
    <t>機械工具</t>
    <rPh sb="0" eb="2">
      <t>キカイ</t>
    </rPh>
    <rPh sb="2" eb="4">
      <t>コウグ</t>
    </rPh>
    <phoneticPr fontId="2"/>
  </si>
  <si>
    <t>合計</t>
    <phoneticPr fontId="2"/>
  </si>
  <si>
    <t>-</t>
  </si>
  <si>
    <t>金額は表示単位未満を四捨五入しています。</t>
    <rPh sb="0" eb="2">
      <t>キンガク</t>
    </rPh>
    <rPh sb="3" eb="5">
      <t>ヒョウジ</t>
    </rPh>
    <rPh sb="5" eb="7">
      <t>タンイ</t>
    </rPh>
    <rPh sb="7" eb="9">
      <t>ミマン</t>
    </rPh>
    <rPh sb="10" eb="14">
      <t>シシャゴニュウ</t>
    </rPh>
    <phoneticPr fontId="2"/>
  </si>
  <si>
    <t>※金額は表示単位未満を四捨五入しています。</t>
    <phoneticPr fontId="2"/>
  </si>
  <si>
    <t>※金額は表示単位未満を四捨五入しています。</t>
    <rPh sb="1" eb="3">
      <t>キンガク</t>
    </rPh>
    <rPh sb="4" eb="6">
      <t>ヒョウジ</t>
    </rPh>
    <rPh sb="6" eb="8">
      <t>タンイ</t>
    </rPh>
    <rPh sb="8" eb="10">
      <t>ミマン</t>
    </rPh>
    <rPh sb="11" eb="15">
      <t>シシャゴニュウ</t>
    </rPh>
    <phoneticPr fontId="2"/>
  </si>
  <si>
    <t>・2022年3月期より事業セグメント区分を変更しています。</t>
    <rPh sb="5" eb="6">
      <t>ネン</t>
    </rPh>
    <rPh sb="7" eb="8">
      <t>ガツ</t>
    </rPh>
    <rPh sb="8" eb="9">
      <t>キ</t>
    </rPh>
    <phoneticPr fontId="2"/>
  </si>
  <si>
    <t>・2022年3月期第4四半期より、各事業セグメントで生じた一部の副産物売上高については、金額的重要性が増したため、計上先を「その他の事業」から各事業セグメントに変更し、2022年3月期より適用しています。</t>
    <phoneticPr fontId="2"/>
  </si>
  <si>
    <t xml:space="preserve"> これらの変更により、2021年3月期の経営成績についても同様の区分に組み替えて表示しています。</t>
    <phoneticPr fontId="2"/>
  </si>
  <si>
    <t>・2022年3月期より事業セグメント区分を変更しています。この変更に伴い、2021年3月期の経営成績についても同様の区分に組み替えて表示しています。</t>
    <rPh sb="5" eb="6">
      <t>ネン</t>
    </rPh>
    <rPh sb="7" eb="8">
      <t>ガツ</t>
    </rPh>
    <rPh sb="8" eb="9">
      <t>キ</t>
    </rPh>
    <rPh sb="34" eb="35">
      <t>トモナ</t>
    </rPh>
    <rPh sb="41" eb="42">
      <t>ネン</t>
    </rPh>
    <rPh sb="43" eb="44">
      <t>ガツ</t>
    </rPh>
    <rPh sb="44" eb="45">
      <t>キ</t>
    </rPh>
    <phoneticPr fontId="2"/>
  </si>
  <si>
    <t>・2022年3月期より事業セグメント区分を変更しました。この変更に伴い、2021年3月期の経営数値についても同様の区分に組み替えて表示しています。</t>
    <rPh sb="5" eb="6">
      <t>ネン</t>
    </rPh>
    <rPh sb="7" eb="9">
      <t>ガツキ</t>
    </rPh>
    <rPh sb="11" eb="13">
      <t>ジギョウ</t>
    </rPh>
    <rPh sb="18" eb="20">
      <t>クブン</t>
    </rPh>
    <rPh sb="21" eb="23">
      <t>ヘンコウ</t>
    </rPh>
    <rPh sb="30" eb="32">
      <t>ヘンコウ</t>
    </rPh>
    <rPh sb="33" eb="34">
      <t>トモナ</t>
    </rPh>
    <rPh sb="40" eb="41">
      <t>ネン</t>
    </rPh>
    <rPh sb="42" eb="43">
      <t>ガツ</t>
    </rPh>
    <rPh sb="43" eb="44">
      <t>キ</t>
    </rPh>
    <rPh sb="45" eb="47">
      <t>ケイエイ</t>
    </rPh>
    <rPh sb="47" eb="49">
      <t>スウチ</t>
    </rPh>
    <rPh sb="54" eb="56">
      <t>ドウヨウ</t>
    </rPh>
    <rPh sb="57" eb="59">
      <t>クブン</t>
    </rPh>
    <rPh sb="60" eb="61">
      <t>ク</t>
    </rPh>
    <rPh sb="62" eb="63">
      <t>カ</t>
    </rPh>
    <rPh sb="65" eb="67">
      <t>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</si>
</sst>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
    <numFmt numFmtId="178" formatCode="#,##0_ ;[Red]\-#,##0\ "/>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8">
    <border>
      <left/>
      <right/>
      <top/>
      <bottom/>
      <diagonal/>
    </border>
    <border>
      <left style="medium">
        <color indexed="22"/>
      </left>
      <right style="medium">
        <color indexed="22"/>
      </right>
      <top style="medium">
        <color indexed="22"/>
      </top>
      <bottom style="medium">
        <color indexed="22"/>
      </bottom>
      <diagonal/>
    </border>
    <border>
      <left style="medium">
        <color indexed="22"/>
      </left>
      <right/>
      <top style="medium">
        <color indexed="22"/>
      </top>
      <bottom style="medium">
        <color indexed="22"/>
      </bottom>
      <diagonal/>
    </border>
    <border>
      <left/>
      <right/>
      <top style="medium">
        <color indexed="22"/>
      </top>
      <bottom style="medium">
        <color indexed="22"/>
      </bottom>
      <diagonal/>
    </border>
    <border>
      <left/>
      <right style="medium">
        <color indexed="22"/>
      </right>
      <top style="medium">
        <color indexed="22"/>
      </top>
      <bottom style="medium">
        <color indexed="22"/>
      </bottom>
      <diagonal/>
    </border>
    <border>
      <left style="medium">
        <color indexed="22"/>
      </left>
      <right/>
      <top style="medium">
        <color indexed="22"/>
      </top>
      <bottom/>
      <diagonal/>
    </border>
    <border>
      <left style="medium">
        <color indexed="22"/>
      </left>
      <right/>
      <top/>
      <bottom style="medium">
        <color indexed="22"/>
      </bottom>
      <diagonal/>
    </border>
    <border>
      <left style="medium">
        <color indexed="22"/>
      </left>
      <right style="medium">
        <color indexed="22"/>
      </right>
      <top/>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30">
    <xf numFmtId="0" fontId="0" fillId="0" borderId="0" xfId="0">
      <alignment vertical="center"/>
    </xf>
    <xf numFmtId="0" fontId="3" fillId="0" borderId="0" xfId="0" applyFont="1" applyAlignment="1">
      <alignment horizontal="left" vertical="center"/>
    </xf>
    <xf numFmtId="0" fontId="1" fillId="0" borderId="0" xfId="0" applyFont="1">
      <alignment vertical="center"/>
    </xf>
    <xf numFmtId="0" fontId="5" fillId="0" borderId="0" xfId="0" applyFont="1">
      <alignment vertical="center"/>
    </xf>
    <xf numFmtId="0" fontId="1" fillId="0" borderId="0" xfId="0" applyFont="1" applyAlignment="1">
      <alignment vertical="center" shrinkToFit="1"/>
    </xf>
    <xf numFmtId="0" fontId="3" fillId="0" borderId="0" xfId="0" applyFont="1">
      <alignment vertical="center"/>
    </xf>
    <xf numFmtId="176" fontId="1" fillId="0" borderId="1" xfId="1" applyNumberFormat="1" applyFont="1" applyFill="1" applyBorder="1" applyAlignment="1">
      <alignment horizontal="right" vertical="center" shrinkToFit="1"/>
    </xf>
    <xf numFmtId="176" fontId="1" fillId="0" borderId="1" xfId="2" applyNumberFormat="1" applyFont="1" applyBorder="1" applyAlignment="1">
      <alignment horizontal="right" vertical="center"/>
    </xf>
    <xf numFmtId="0" fontId="4" fillId="0" borderId="0" xfId="0" applyFont="1">
      <alignment vertical="center"/>
    </xf>
    <xf numFmtId="177" fontId="1" fillId="0" borderId="1" xfId="2" applyNumberFormat="1" applyFont="1" applyBorder="1" applyAlignment="1">
      <alignment horizontal="right" vertical="center"/>
    </xf>
    <xf numFmtId="177" fontId="5" fillId="0" borderId="1" xfId="2" applyNumberFormat="1" applyFont="1" applyBorder="1" applyAlignment="1">
      <alignment horizontal="right" vertical="center"/>
    </xf>
    <xf numFmtId="176" fontId="0" fillId="0" borderId="1" xfId="1" applyNumberFormat="1" applyFont="1" applyFill="1" applyBorder="1" applyAlignment="1">
      <alignment horizontal="right" vertical="center" shrinkToFit="1"/>
    </xf>
    <xf numFmtId="0" fontId="3" fillId="2" borderId="1" xfId="0" applyFont="1" applyFill="1" applyBorder="1" applyAlignment="1">
      <alignment horizontal="left" vertical="center"/>
    </xf>
    <xf numFmtId="0" fontId="0" fillId="2" borderId="2" xfId="0" applyFill="1" applyBorder="1" applyAlignment="1">
      <alignment horizontal="centerContinuous" vertical="center"/>
    </xf>
    <xf numFmtId="0" fontId="1" fillId="2" borderId="3" xfId="0" applyFont="1" applyFill="1" applyBorder="1" applyAlignment="1">
      <alignment horizontal="centerContinuous" vertical="center"/>
    </xf>
    <xf numFmtId="0" fontId="1" fillId="2" borderId="4" xfId="0" applyFont="1" applyFill="1" applyBorder="1" applyAlignment="1">
      <alignment horizontal="centerContinuous" vertical="center"/>
    </xf>
    <xf numFmtId="0" fontId="0" fillId="2" borderId="1" xfId="0" applyFill="1" applyBorder="1">
      <alignment vertical="center"/>
    </xf>
    <xf numFmtId="0" fontId="1" fillId="2" borderId="1" xfId="0" applyFont="1" applyFill="1" applyBorder="1" applyAlignment="1">
      <alignment horizontal="center" vertical="center" shrinkToFit="1"/>
    </xf>
    <xf numFmtId="0" fontId="1" fillId="2" borderId="1" xfId="0" applyFont="1" applyFill="1" applyBorder="1" applyAlignment="1">
      <alignment horizontal="center" vertical="center"/>
    </xf>
    <xf numFmtId="0" fontId="4" fillId="2" borderId="1" xfId="0" applyFont="1" applyFill="1" applyBorder="1" applyAlignment="1">
      <alignment horizontal="center" vertical="center"/>
    </xf>
    <xf numFmtId="176" fontId="0" fillId="0" borderId="1" xfId="2" applyNumberFormat="1" applyFont="1" applyBorder="1" applyAlignment="1">
      <alignment horizontal="right" vertical="center"/>
    </xf>
    <xf numFmtId="0" fontId="3" fillId="0" borderId="0" xfId="0" applyFont="1" applyAlignment="1">
      <alignment vertical="top"/>
    </xf>
    <xf numFmtId="0" fontId="4" fillId="3" borderId="1" xfId="0" applyFont="1" applyFill="1" applyBorder="1" applyAlignment="1">
      <alignment vertical="center" shrinkToFit="1"/>
    </xf>
    <xf numFmtId="177" fontId="4" fillId="3" borderId="1" xfId="2" applyNumberFormat="1" applyFont="1" applyFill="1" applyBorder="1" applyAlignment="1">
      <alignment horizontal="right" vertical="center"/>
    </xf>
    <xf numFmtId="176" fontId="4" fillId="3" borderId="1" xfId="1" applyNumberFormat="1" applyFont="1" applyFill="1" applyBorder="1" applyAlignment="1">
      <alignment horizontal="right" vertical="center" shrinkToFit="1"/>
    </xf>
    <xf numFmtId="176" fontId="4" fillId="3" borderId="1" xfId="2" applyNumberFormat="1" applyFont="1" applyFill="1" applyBorder="1" applyAlignment="1">
      <alignment horizontal="right" vertical="center"/>
    </xf>
    <xf numFmtId="177" fontId="5" fillId="3" borderId="1" xfId="2" applyNumberFormat="1" applyFont="1" applyFill="1" applyBorder="1" applyAlignment="1">
      <alignment horizontal="right" vertical="center"/>
    </xf>
    <xf numFmtId="0" fontId="1" fillId="4" borderId="0" xfId="0" applyFont="1" applyFill="1">
      <alignment vertical="center"/>
    </xf>
    <xf numFmtId="0" fontId="1" fillId="4" borderId="0" xfId="0" applyFont="1" applyFill="1" applyAlignment="1">
      <alignment horizontal="right" vertical="center"/>
    </xf>
    <xf numFmtId="0" fontId="3" fillId="4" borderId="0" xfId="0" applyFont="1" applyFill="1" applyAlignment="1">
      <alignment horizontal="left" vertical="center"/>
    </xf>
    <xf numFmtId="0" fontId="1" fillId="4" borderId="1" xfId="0" applyFont="1" applyFill="1" applyBorder="1" applyAlignment="1">
      <alignment horizontal="left" vertical="center" indent="1" shrinkToFit="1"/>
    </xf>
    <xf numFmtId="177" fontId="1" fillId="4" borderId="1" xfId="2" applyNumberFormat="1" applyFont="1" applyFill="1" applyBorder="1" applyAlignment="1">
      <alignment horizontal="right" vertical="center"/>
    </xf>
    <xf numFmtId="177" fontId="0" fillId="4" borderId="1" xfId="2" applyNumberFormat="1" applyFont="1" applyFill="1" applyBorder="1" applyAlignment="1">
      <alignment horizontal="right" vertical="center"/>
    </xf>
    <xf numFmtId="0" fontId="5" fillId="4" borderId="0" xfId="0" applyFont="1" applyFill="1">
      <alignment vertical="center"/>
    </xf>
    <xf numFmtId="177" fontId="5" fillId="4" borderId="1" xfId="2" applyNumberFormat="1" applyFont="1" applyFill="1" applyBorder="1" applyAlignment="1">
      <alignment horizontal="right" vertical="center"/>
    </xf>
    <xf numFmtId="0" fontId="5" fillId="4" borderId="1" xfId="0" applyFont="1" applyFill="1" applyBorder="1" applyAlignment="1">
      <alignment horizontal="left" vertical="center" indent="1" shrinkToFit="1"/>
    </xf>
    <xf numFmtId="0" fontId="3" fillId="4" borderId="0" xfId="0" applyFont="1" applyFill="1">
      <alignment vertical="center"/>
    </xf>
    <xf numFmtId="38" fontId="5" fillId="4" borderId="0" xfId="2" applyFont="1" applyFill="1">
      <alignment vertical="center"/>
    </xf>
    <xf numFmtId="0" fontId="5" fillId="4" borderId="0" xfId="0" applyFont="1" applyFill="1" applyAlignment="1">
      <alignment horizontal="right" vertical="center"/>
    </xf>
    <xf numFmtId="0" fontId="1" fillId="4" borderId="0" xfId="0" applyFont="1" applyFill="1" applyAlignment="1">
      <alignment vertical="center" shrinkToFit="1"/>
    </xf>
    <xf numFmtId="38" fontId="1" fillId="4" borderId="0" xfId="2" applyFont="1" applyFill="1">
      <alignment vertical="center"/>
    </xf>
    <xf numFmtId="177" fontId="1" fillId="4" borderId="1" xfId="0" applyNumberFormat="1" applyFont="1" applyFill="1" applyBorder="1">
      <alignment vertical="center"/>
    </xf>
    <xf numFmtId="177" fontId="5" fillId="4" borderId="1" xfId="0" applyNumberFormat="1" applyFont="1" applyFill="1" applyBorder="1">
      <alignment vertical="center"/>
    </xf>
    <xf numFmtId="177" fontId="5" fillId="4" borderId="0" xfId="0" applyNumberFormat="1" applyFont="1" applyFill="1">
      <alignment vertical="center"/>
    </xf>
    <xf numFmtId="177" fontId="5" fillId="3" borderId="1" xfId="0" applyNumberFormat="1" applyFont="1" applyFill="1" applyBorder="1">
      <alignment vertical="center"/>
    </xf>
    <xf numFmtId="176" fontId="1" fillId="4" borderId="1" xfId="0" applyNumberFormat="1" applyFont="1" applyFill="1" applyBorder="1" applyAlignment="1">
      <alignment horizontal="right" vertical="center"/>
    </xf>
    <xf numFmtId="176" fontId="1" fillId="4" borderId="1" xfId="1" applyNumberFormat="1" applyFont="1" applyFill="1" applyBorder="1" applyAlignment="1">
      <alignment horizontal="right" vertical="center"/>
    </xf>
    <xf numFmtId="176" fontId="5" fillId="4" borderId="1" xfId="0" applyNumberFormat="1" applyFont="1" applyFill="1" applyBorder="1" applyAlignment="1">
      <alignment horizontal="right" vertical="center"/>
    </xf>
    <xf numFmtId="176" fontId="5" fillId="4" borderId="1" xfId="1" applyNumberFormat="1" applyFont="1" applyFill="1" applyBorder="1" applyAlignment="1">
      <alignment horizontal="right" vertical="center"/>
    </xf>
    <xf numFmtId="176" fontId="0" fillId="4" borderId="1" xfId="0" applyNumberFormat="1" applyFill="1" applyBorder="1" applyAlignment="1">
      <alignment horizontal="right" vertical="center"/>
    </xf>
    <xf numFmtId="0" fontId="5" fillId="4" borderId="1" xfId="0" applyFont="1" applyFill="1" applyBorder="1" applyAlignment="1">
      <alignment horizontal="right" vertical="center"/>
    </xf>
    <xf numFmtId="176" fontId="0" fillId="4" borderId="1" xfId="1" applyNumberFormat="1" applyFont="1" applyFill="1" applyBorder="1" applyAlignment="1">
      <alignment horizontal="right" vertical="center"/>
    </xf>
    <xf numFmtId="20" fontId="5" fillId="4" borderId="0" xfId="0" applyNumberFormat="1" applyFont="1" applyFill="1">
      <alignment vertical="center"/>
    </xf>
    <xf numFmtId="176" fontId="5" fillId="3" borderId="1" xfId="1" applyNumberFormat="1" applyFont="1" applyFill="1" applyBorder="1" applyAlignment="1">
      <alignment horizontal="right" vertical="center"/>
    </xf>
    <xf numFmtId="176" fontId="1" fillId="3" borderId="1" xfId="0" applyNumberFormat="1" applyFont="1" applyFill="1" applyBorder="1" applyAlignment="1">
      <alignment horizontal="right" vertical="center"/>
    </xf>
    <xf numFmtId="176" fontId="5" fillId="3" borderId="1" xfId="0" applyNumberFormat="1" applyFont="1" applyFill="1" applyBorder="1" applyAlignment="1">
      <alignment horizontal="right" vertical="center"/>
    </xf>
    <xf numFmtId="178" fontId="1" fillId="4" borderId="1" xfId="2" applyNumberFormat="1" applyFont="1" applyFill="1" applyBorder="1">
      <alignment vertical="center"/>
    </xf>
    <xf numFmtId="178" fontId="5" fillId="4" borderId="1" xfId="2" applyNumberFormat="1" applyFont="1" applyFill="1" applyBorder="1">
      <alignment vertical="center"/>
    </xf>
    <xf numFmtId="178" fontId="5" fillId="4" borderId="1" xfId="2" applyNumberFormat="1" applyFont="1" applyFill="1" applyBorder="1" applyAlignment="1">
      <alignment horizontal="right" vertical="center"/>
    </xf>
    <xf numFmtId="178" fontId="0" fillId="4" borderId="1" xfId="2" applyNumberFormat="1" applyFont="1" applyFill="1" applyBorder="1" applyAlignment="1">
      <alignment horizontal="right" vertical="center"/>
    </xf>
    <xf numFmtId="38" fontId="5" fillId="4" borderId="0" xfId="2" applyFont="1" applyFill="1" applyBorder="1">
      <alignment vertical="center"/>
    </xf>
    <xf numFmtId="178" fontId="5" fillId="3" borderId="1" xfId="2" applyNumberFormat="1" applyFont="1" applyFill="1" applyBorder="1">
      <alignment vertical="center"/>
    </xf>
    <xf numFmtId="0" fontId="0" fillId="4" borderId="0" xfId="0" applyFill="1">
      <alignment vertical="center"/>
    </xf>
    <xf numFmtId="0" fontId="3" fillId="4" borderId="0" xfId="0" applyFont="1" applyFill="1" applyAlignment="1">
      <alignment vertical="center" shrinkToFit="1"/>
    </xf>
    <xf numFmtId="0" fontId="0" fillId="4" borderId="0" xfId="0" applyFill="1" applyAlignment="1">
      <alignment horizontal="right" vertical="center"/>
    </xf>
    <xf numFmtId="38" fontId="1" fillId="4" borderId="0" xfId="2" applyFill="1" applyBorder="1">
      <alignment vertical="center"/>
    </xf>
    <xf numFmtId="177" fontId="0" fillId="0" borderId="1" xfId="2" applyNumberFormat="1" applyFont="1" applyBorder="1" applyAlignment="1">
      <alignment horizontal="right" vertical="center"/>
    </xf>
    <xf numFmtId="0" fontId="3" fillId="0" borderId="0" xfId="0" applyFont="1" applyAlignment="1"/>
    <xf numFmtId="0" fontId="5" fillId="0" borderId="0" xfId="0" applyFont="1" applyAlignment="1"/>
    <xf numFmtId="0" fontId="1" fillId="0" borderId="0" xfId="0" applyFont="1" applyAlignment="1"/>
    <xf numFmtId="0" fontId="4" fillId="2" borderId="4" xfId="0" applyFont="1" applyFill="1" applyBorder="1" applyAlignment="1">
      <alignment horizontal="center" vertical="center"/>
    </xf>
    <xf numFmtId="0" fontId="4" fillId="2" borderId="2" xfId="0" applyFont="1" applyFill="1" applyBorder="1">
      <alignment vertical="center"/>
    </xf>
    <xf numFmtId="0" fontId="4" fillId="2" borderId="4" xfId="0" applyFont="1" applyFill="1" applyBorder="1">
      <alignment vertical="center"/>
    </xf>
    <xf numFmtId="0" fontId="0" fillId="0" borderId="2" xfId="0" applyBorder="1" applyAlignment="1">
      <alignment horizontal="left" vertical="center" indent="1" shrinkToFit="1"/>
    </xf>
    <xf numFmtId="0" fontId="0" fillId="0" borderId="4" xfId="0" applyBorder="1" applyAlignment="1">
      <alignment horizontal="left" vertical="center" indent="1" shrinkToFit="1"/>
    </xf>
    <xf numFmtId="0" fontId="4" fillId="3" borderId="2" xfId="0" applyFont="1" applyFill="1" applyBorder="1" applyAlignment="1">
      <alignment vertical="center" shrinkToFit="1"/>
    </xf>
    <xf numFmtId="0" fontId="4" fillId="3" borderId="4" xfId="0" applyFont="1" applyFill="1" applyBorder="1" applyAlignment="1">
      <alignment vertical="center" shrinkToFit="1"/>
    </xf>
    <xf numFmtId="0" fontId="0" fillId="0" borderId="4" xfId="0" applyBorder="1">
      <alignment vertical="center"/>
    </xf>
    <xf numFmtId="0" fontId="3" fillId="2" borderId="2" xfId="0" applyFont="1" applyFill="1" applyBorder="1" applyAlignment="1">
      <alignment horizontal="left" vertical="center"/>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pplyAlignment="1">
      <alignment horizontal="left" vertical="center"/>
    </xf>
    <xf numFmtId="177" fontId="1" fillId="0" borderId="4" xfId="2" applyNumberFormat="1" applyFont="1" applyBorder="1" applyAlignment="1">
      <alignment horizontal="right" vertical="center"/>
    </xf>
    <xf numFmtId="177" fontId="4" fillId="3" borderId="4" xfId="2" applyNumberFormat="1" applyFont="1" applyFill="1" applyBorder="1" applyAlignment="1">
      <alignment horizontal="right" vertical="center"/>
    </xf>
    <xf numFmtId="177" fontId="5" fillId="0" borderId="4" xfId="2" applyNumberFormat="1" applyFont="1" applyBorder="1" applyAlignment="1">
      <alignment horizontal="right" vertical="center"/>
    </xf>
    <xf numFmtId="0" fontId="4" fillId="2" borderId="2" xfId="0" applyFont="1" applyFill="1" applyBorder="1" applyAlignment="1">
      <alignment horizontal="centerContinuous" vertical="center"/>
    </xf>
    <xf numFmtId="0" fontId="4" fillId="2" borderId="3" xfId="0" applyFont="1" applyFill="1" applyBorder="1" applyAlignment="1">
      <alignment horizontal="centerContinuous" vertical="center"/>
    </xf>
    <xf numFmtId="0" fontId="4" fillId="2" borderId="3" xfId="0" applyFont="1" applyFill="1" applyBorder="1">
      <alignment vertical="center"/>
    </xf>
    <xf numFmtId="0" fontId="4" fillId="3" borderId="3" xfId="0" applyFont="1" applyFill="1" applyBorder="1" applyAlignment="1">
      <alignment vertical="center" shrinkToFit="1"/>
    </xf>
    <xf numFmtId="0" fontId="4" fillId="3" borderId="6" xfId="0" applyFont="1" applyFill="1" applyBorder="1" applyAlignment="1">
      <alignment vertical="center" shrinkToFit="1"/>
    </xf>
    <xf numFmtId="0" fontId="4" fillId="3" borderId="7" xfId="0" applyFont="1" applyFill="1" applyBorder="1" applyAlignment="1">
      <alignment vertical="center" shrinkToFit="1"/>
    </xf>
    <xf numFmtId="0" fontId="4" fillId="3" borderId="5" xfId="0" applyFont="1" applyFill="1" applyBorder="1">
      <alignment vertical="center"/>
    </xf>
    <xf numFmtId="0" fontId="4" fillId="3" borderId="2" xfId="0" applyFont="1" applyFill="1" applyBorder="1">
      <alignment vertical="center"/>
    </xf>
    <xf numFmtId="0" fontId="0" fillId="3" borderId="7" xfId="0" applyFill="1" applyBorder="1" applyAlignment="1">
      <alignment horizontal="left" vertical="center" indent="1" shrinkToFit="1"/>
    </xf>
    <xf numFmtId="0" fontId="0" fillId="3" borderId="6" xfId="0" applyFill="1" applyBorder="1" applyAlignment="1">
      <alignment horizontal="left" vertical="center" indent="1"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3" fillId="2" borderId="3" xfId="0" applyFont="1" applyFill="1" applyBorder="1" applyAlignment="1">
      <alignment horizontal="left" vertical="center"/>
    </xf>
    <xf numFmtId="0" fontId="0" fillId="4" borderId="3" xfId="0" applyFill="1" applyBorder="1" applyAlignment="1">
      <alignment horizontal="left" vertical="center" shrinkToFit="1"/>
    </xf>
    <xf numFmtId="0" fontId="0" fillId="4" borderId="5" xfId="0" applyFill="1" applyBorder="1">
      <alignment vertical="center"/>
    </xf>
    <xf numFmtId="176" fontId="4" fillId="3" borderId="1" xfId="1" applyNumberFormat="1" applyFont="1" applyFill="1" applyBorder="1" applyAlignment="1">
      <alignment horizontal="right" vertical="center"/>
    </xf>
    <xf numFmtId="176" fontId="1" fillId="0" borderId="1" xfId="1" applyNumberFormat="1" applyFont="1" applyBorder="1" applyAlignment="1">
      <alignment horizontal="right" vertical="center"/>
    </xf>
    <xf numFmtId="176" fontId="5" fillId="0" borderId="1" xfId="1" applyNumberFormat="1" applyFont="1" applyBorder="1" applyAlignment="1">
      <alignment horizontal="right" vertical="center"/>
    </xf>
    <xf numFmtId="176" fontId="0" fillId="0" borderId="1" xfId="1" applyNumberFormat="1" applyFont="1" applyBorder="1" applyAlignment="1">
      <alignment horizontal="right" vertical="center"/>
    </xf>
    <xf numFmtId="0" fontId="3" fillId="0" borderId="0" xfId="0" applyFont="1" applyAlignment="1">
      <alignment horizontal="left" wrapText="1"/>
    </xf>
    <xf numFmtId="0" fontId="3" fillId="0" borderId="0" xfId="0" applyFont="1" applyAlignment="1">
      <alignment horizontal="left"/>
    </xf>
    <xf numFmtId="0" fontId="3" fillId="0" borderId="0" xfId="0" applyFont="1" applyAlignment="1">
      <alignment wrapText="1"/>
    </xf>
    <xf numFmtId="0" fontId="3" fillId="0" borderId="0" xfId="0" applyFont="1" applyAlignment="1">
      <alignment horizontal="left" vertical="center" wrapText="1"/>
    </xf>
    <xf numFmtId="0" fontId="3" fillId="0" borderId="0" xfId="0" applyFont="1" applyAlignment="1">
      <alignment horizontal="left" wrapText="1"/>
    </xf>
    <xf numFmtId="0" fontId="3" fillId="0" borderId="0" xfId="0" applyFont="1" applyAlignment="1">
      <alignment vertical="top" wrapText="1"/>
    </xf>
    <xf numFmtId="177" fontId="1" fillId="3" borderId="1" xfId="2" applyNumberFormat="1" applyFont="1" applyFill="1" applyBorder="1" applyAlignment="1">
      <alignment horizontal="right" vertical="center"/>
    </xf>
    <xf numFmtId="177" fontId="1" fillId="3" borderId="1" xfId="0" applyNumberFormat="1" applyFont="1" applyFill="1" applyBorder="1" applyAlignment="1">
      <alignment horizontal="right" vertical="center"/>
    </xf>
    <xf numFmtId="177" fontId="5" fillId="3" borderId="1" xfId="0" applyNumberFormat="1" applyFont="1" applyFill="1" applyBorder="1" applyAlignment="1">
      <alignment horizontal="right" vertical="center"/>
    </xf>
    <xf numFmtId="177" fontId="5" fillId="3" borderId="1" xfId="2" applyNumberFormat="1" applyFont="1" applyFill="1" applyBorder="1" applyAlignment="1">
      <alignment horizontal="right" vertical="center"/>
    </xf>
    <xf numFmtId="177" fontId="5" fillId="4" borderId="1" xfId="2" applyNumberFormat="1" applyFont="1" applyFill="1" applyBorder="1" applyAlignment="1">
      <alignment horizontal="right" vertical="center"/>
    </xf>
    <xf numFmtId="177" fontId="5" fillId="4" borderId="1" xfId="0" applyNumberFormat="1" applyFont="1" applyFill="1" applyBorder="1" applyAlignment="1">
      <alignment horizontal="right" vertical="center"/>
    </xf>
    <xf numFmtId="177" fontId="1" fillId="4" borderId="1" xfId="2" applyNumberFormat="1" applyFont="1" applyFill="1" applyBorder="1" applyAlignment="1">
      <alignment horizontal="right" vertical="center"/>
    </xf>
    <xf numFmtId="176" fontId="5" fillId="4" borderId="1" xfId="1" applyNumberFormat="1" applyFont="1" applyFill="1" applyBorder="1" applyAlignment="1">
      <alignment horizontal="right" vertical="center"/>
    </xf>
    <xf numFmtId="176" fontId="1" fillId="3" borderId="1" xfId="1" applyNumberFormat="1" applyFont="1" applyFill="1" applyBorder="1" applyAlignment="1">
      <alignment horizontal="right" vertical="center"/>
    </xf>
    <xf numFmtId="176" fontId="5" fillId="3" borderId="1" xfId="1" applyNumberFormat="1" applyFont="1" applyFill="1" applyBorder="1" applyAlignment="1">
      <alignment horizontal="right" vertical="center"/>
    </xf>
    <xf numFmtId="176" fontId="5" fillId="3" borderId="1" xfId="0" applyNumberFormat="1" applyFont="1" applyFill="1" applyBorder="1" applyAlignment="1">
      <alignment horizontal="right" vertical="center"/>
    </xf>
    <xf numFmtId="176" fontId="1" fillId="4" borderId="1" xfId="0" applyNumberFormat="1" applyFont="1" applyFill="1" applyBorder="1" applyAlignment="1">
      <alignment horizontal="right" vertical="center"/>
    </xf>
    <xf numFmtId="178" fontId="1" fillId="4" borderId="1" xfId="2" applyNumberFormat="1" applyFont="1" applyFill="1" applyBorder="1" applyAlignment="1">
      <alignment vertical="center"/>
    </xf>
    <xf numFmtId="178" fontId="1" fillId="4" borderId="1" xfId="0" applyNumberFormat="1" applyFont="1" applyFill="1" applyBorder="1">
      <alignment vertical="center"/>
    </xf>
    <xf numFmtId="178" fontId="1" fillId="3" borderId="1" xfId="2" applyNumberFormat="1" applyFont="1" applyFill="1" applyBorder="1" applyAlignment="1">
      <alignment vertical="center"/>
    </xf>
    <xf numFmtId="178" fontId="1" fillId="3" borderId="1" xfId="0" applyNumberFormat="1" applyFont="1" applyFill="1" applyBorder="1">
      <alignment vertical="center"/>
    </xf>
    <xf numFmtId="178" fontId="5" fillId="3" borderId="1" xfId="0" applyNumberFormat="1" applyFont="1" applyFill="1" applyBorder="1">
      <alignment vertical="center"/>
    </xf>
    <xf numFmtId="178" fontId="5" fillId="3" borderId="1" xfId="2" applyNumberFormat="1" applyFont="1" applyFill="1" applyBorder="1" applyAlignment="1">
      <alignment vertical="center"/>
    </xf>
    <xf numFmtId="178" fontId="5" fillId="4" borderId="1" xfId="2" applyNumberFormat="1" applyFont="1" applyFill="1" applyBorder="1" applyAlignment="1">
      <alignment vertical="center"/>
    </xf>
    <xf numFmtId="178" fontId="5" fillId="4" borderId="1" xfId="0" applyNumberFormat="1" applyFont="1" applyFill="1" applyBorder="1">
      <alignmen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colors>
    <mruColors>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wmf"/></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C87F0-0A05-43FD-8068-1FCA149355EA}">
  <sheetPr>
    <tabColor rgb="FFFFFF99"/>
  </sheetPr>
  <dimension ref="A1"/>
  <sheetViews>
    <sheetView showGridLines="0" zoomScaleNormal="100" workbookViewId="0">
      <selection activeCell="F35" sqref="F35"/>
    </sheetView>
  </sheetViews>
  <sheetFormatPr defaultRowHeight="13.2" x14ac:dyDescent="0.2"/>
  <sheetData/>
  <phoneticPr fontId="2"/>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
  <sheetViews>
    <sheetView showGridLines="0" zoomScaleNormal="100" workbookViewId="0"/>
  </sheetViews>
  <sheetFormatPr defaultColWidth="9" defaultRowHeight="13.2" x14ac:dyDescent="0.2"/>
  <cols>
    <col min="1" max="1" width="1.5546875" style="3" customWidth="1"/>
    <col min="2" max="2" width="26.77734375" style="3" customWidth="1"/>
    <col min="3" max="3" width="3.5546875" style="3" customWidth="1"/>
    <col min="4" max="4" width="8.5546875" style="3" customWidth="1"/>
    <col min="5" max="16384" width="9" style="3"/>
  </cols>
  <sheetData>
    <row r="1" spans="1:8" s="2" customFormat="1" ht="15.75" customHeight="1" x14ac:dyDescent="0.2"/>
    <row r="2" spans="1:8" s="2" customFormat="1" ht="15.75" customHeight="1" x14ac:dyDescent="0.2">
      <c r="A2" s="8" t="s">
        <v>43</v>
      </c>
    </row>
    <row r="3" spans="1:8" s="2" customFormat="1" ht="15.75" customHeight="1" thickBot="1" x14ac:dyDescent="0.25">
      <c r="B3" s="1" t="s">
        <v>21</v>
      </c>
      <c r="C3" s="1"/>
    </row>
    <row r="4" spans="1:8" s="2" customFormat="1" ht="15.75" customHeight="1" thickBot="1" x14ac:dyDescent="0.25">
      <c r="B4" s="78"/>
      <c r="C4" s="81"/>
      <c r="D4" s="86" t="s">
        <v>52</v>
      </c>
      <c r="E4" s="15"/>
      <c r="F4" s="15"/>
      <c r="G4" s="15"/>
    </row>
    <row r="5" spans="1:8" s="8" customFormat="1" ht="15.75" customHeight="1" thickBot="1" x14ac:dyDescent="0.25">
      <c r="B5" s="71" t="s">
        <v>33</v>
      </c>
      <c r="C5" s="72"/>
      <c r="D5" s="19">
        <v>2018</v>
      </c>
      <c r="E5" s="19">
        <v>2019</v>
      </c>
      <c r="F5" s="19">
        <v>2020</v>
      </c>
      <c r="G5" s="19">
        <v>2021</v>
      </c>
    </row>
    <row r="6" spans="1:8" s="2" customFormat="1" ht="15.75" customHeight="1" thickBot="1" x14ac:dyDescent="0.25">
      <c r="B6" s="73" t="s">
        <v>47</v>
      </c>
      <c r="C6" s="74"/>
      <c r="D6" s="9">
        <v>314</v>
      </c>
      <c r="E6" s="9">
        <v>385</v>
      </c>
      <c r="F6" s="9">
        <v>158</v>
      </c>
      <c r="G6" s="9">
        <v>181</v>
      </c>
    </row>
    <row r="7" spans="1:8" s="2" customFormat="1" ht="15.75" customHeight="1" thickBot="1" x14ac:dyDescent="0.25">
      <c r="B7" s="73" t="s">
        <v>36</v>
      </c>
      <c r="C7" s="74"/>
      <c r="D7" s="9">
        <v>310</v>
      </c>
      <c r="E7" s="9">
        <v>109</v>
      </c>
      <c r="F7" s="9">
        <v>305</v>
      </c>
      <c r="G7" s="9">
        <v>283</v>
      </c>
    </row>
    <row r="8" spans="1:8" s="2" customFormat="1" ht="15.75" customHeight="1" thickBot="1" x14ac:dyDescent="0.25">
      <c r="B8" s="73" t="s">
        <v>37</v>
      </c>
      <c r="C8" s="74"/>
      <c r="D8" s="9">
        <v>466</v>
      </c>
      <c r="E8" s="9">
        <v>669</v>
      </c>
      <c r="F8" s="9">
        <v>317</v>
      </c>
      <c r="G8" s="9">
        <v>253</v>
      </c>
    </row>
    <row r="9" spans="1:8" s="8" customFormat="1" ht="15.75" customHeight="1" thickBot="1" x14ac:dyDescent="0.25">
      <c r="B9" s="75" t="s">
        <v>6</v>
      </c>
      <c r="C9" s="76"/>
      <c r="D9" s="23">
        <v>1091</v>
      </c>
      <c r="E9" s="23">
        <v>1163</v>
      </c>
      <c r="F9" s="23">
        <v>781</v>
      </c>
      <c r="G9" s="23">
        <v>717</v>
      </c>
    </row>
    <row r="10" spans="1:8" ht="15.75" customHeight="1" thickBot="1" x14ac:dyDescent="0.25">
      <c r="B10" s="73" t="s">
        <v>38</v>
      </c>
      <c r="C10" s="77" t="s">
        <v>59</v>
      </c>
      <c r="D10" s="10">
        <v>46</v>
      </c>
      <c r="E10" s="10">
        <v>106</v>
      </c>
      <c r="F10" s="10">
        <v>113</v>
      </c>
      <c r="G10" s="10">
        <v>146</v>
      </c>
      <c r="H10" s="2"/>
    </row>
    <row r="11" spans="1:8" ht="15.75" customHeight="1" thickBot="1" x14ac:dyDescent="0.25">
      <c r="B11" s="73" t="s">
        <v>39</v>
      </c>
      <c r="C11" s="74"/>
      <c r="D11" s="10">
        <v>409</v>
      </c>
      <c r="E11" s="10">
        <v>435</v>
      </c>
      <c r="F11" s="10">
        <v>345</v>
      </c>
      <c r="G11" s="10">
        <v>288</v>
      </c>
      <c r="H11" s="2"/>
    </row>
    <row r="12" spans="1:8" ht="15.75" customHeight="1" thickBot="1" x14ac:dyDescent="0.25">
      <c r="B12" s="73" t="s">
        <v>40</v>
      </c>
      <c r="C12" s="77" t="s">
        <v>59</v>
      </c>
      <c r="D12" s="10">
        <v>-556</v>
      </c>
      <c r="E12" s="10">
        <v>-672</v>
      </c>
      <c r="F12" s="10">
        <v>-110</v>
      </c>
      <c r="G12" s="10">
        <v>-240</v>
      </c>
      <c r="H12" s="2"/>
    </row>
    <row r="13" spans="1:8" s="8" customFormat="1" ht="15.75" customHeight="1" thickBot="1" x14ac:dyDescent="0.25">
      <c r="B13" s="75" t="s">
        <v>41</v>
      </c>
      <c r="C13" s="76"/>
      <c r="D13" s="23">
        <v>-102</v>
      </c>
      <c r="E13" s="23">
        <v>-131</v>
      </c>
      <c r="F13" s="23">
        <v>348</v>
      </c>
      <c r="G13" s="23">
        <v>194</v>
      </c>
    </row>
    <row r="14" spans="1:8" ht="15.75" customHeight="1" thickBot="1" x14ac:dyDescent="0.25">
      <c r="B14" s="73" t="s">
        <v>42</v>
      </c>
      <c r="C14" s="74"/>
      <c r="D14" s="10">
        <v>14</v>
      </c>
      <c r="E14" s="10">
        <v>7</v>
      </c>
      <c r="F14" s="10">
        <v>-45</v>
      </c>
      <c r="G14" s="10">
        <v>-31</v>
      </c>
      <c r="H14" s="2"/>
    </row>
    <row r="15" spans="1:8" s="8" customFormat="1" ht="15.75" customHeight="1" thickBot="1" x14ac:dyDescent="0.25">
      <c r="B15" s="75" t="s">
        <v>12</v>
      </c>
      <c r="C15" s="76"/>
      <c r="D15" s="23">
        <v>1003</v>
      </c>
      <c r="E15" s="23">
        <v>1039</v>
      </c>
      <c r="F15" s="23">
        <v>1084</v>
      </c>
      <c r="G15" s="23">
        <v>880</v>
      </c>
    </row>
    <row r="16" spans="1:8" s="68" customFormat="1" ht="15" customHeight="1" x14ac:dyDescent="0.2">
      <c r="B16" s="67" t="s">
        <v>68</v>
      </c>
      <c r="C16" s="67"/>
    </row>
    <row r="17" spans="2:9" s="69" customFormat="1" ht="15" customHeight="1" x14ac:dyDescent="0.2">
      <c r="B17" s="67" t="s">
        <v>57</v>
      </c>
      <c r="C17" s="67"/>
      <c r="D17" s="67"/>
      <c r="E17" s="67"/>
      <c r="F17" s="67"/>
      <c r="G17" s="67"/>
    </row>
    <row r="18" spans="2:9" s="68" customFormat="1" ht="15" customHeight="1" x14ac:dyDescent="0.2">
      <c r="B18" s="67" t="s">
        <v>53</v>
      </c>
      <c r="C18" s="67"/>
      <c r="D18" s="67"/>
      <c r="E18" s="67"/>
      <c r="F18" s="67"/>
      <c r="G18" s="67"/>
    </row>
    <row r="19" spans="2:9" ht="15.75" customHeight="1" x14ac:dyDescent="0.2">
      <c r="D19" s="21"/>
      <c r="E19" s="21"/>
      <c r="F19" s="21"/>
      <c r="G19" s="21"/>
    </row>
    <row r="20" spans="2:9" ht="44.25" customHeight="1" x14ac:dyDescent="0.2">
      <c r="B20" s="109" t="s">
        <v>58</v>
      </c>
      <c r="C20" s="109"/>
      <c r="D20" s="109"/>
      <c r="E20" s="109"/>
      <c r="F20" s="109"/>
      <c r="G20" s="109"/>
      <c r="H20" s="109"/>
      <c r="I20" s="109"/>
    </row>
  </sheetData>
  <mergeCells count="1">
    <mergeCell ref="B20:I20"/>
  </mergeCells>
  <phoneticPr fontId="2"/>
  <pageMargins left="0.62992125984251968" right="0.62992125984251968" top="0.94488188976377963" bottom="0.74803149606299213" header="0.31496062992125984" footer="0.31496062992125984"/>
  <pageSetup paperSize="9" scale="80" orientation="landscape" r:id="rId1"/>
  <headerFooter>
    <oddHeader>&amp;L&amp;G &amp;R2023年5月15日
京セラ株式会社</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9"/>
  <sheetViews>
    <sheetView showGridLines="0" zoomScaleNormal="100" workbookViewId="0"/>
  </sheetViews>
  <sheetFormatPr defaultColWidth="9" defaultRowHeight="13.2" x14ac:dyDescent="0.2"/>
  <cols>
    <col min="1" max="1" width="1.5546875" style="3" customWidth="1"/>
    <col min="2" max="2" width="26.77734375" style="3" customWidth="1"/>
    <col min="3" max="3" width="3.5546875" style="3" bestFit="1" customWidth="1"/>
    <col min="4" max="4" width="8.5546875" style="3" customWidth="1"/>
    <col min="5" max="16384" width="9" style="3"/>
  </cols>
  <sheetData>
    <row r="1" spans="1:8" s="2" customFormat="1" ht="15.75" customHeight="1" x14ac:dyDescent="0.2"/>
    <row r="2" spans="1:8" s="2" customFormat="1" ht="15.75" customHeight="1" x14ac:dyDescent="0.2">
      <c r="A2" s="8" t="s">
        <v>45</v>
      </c>
    </row>
    <row r="3" spans="1:8" s="2" customFormat="1" ht="15.75" customHeight="1" thickBot="1" x14ac:dyDescent="0.25">
      <c r="B3" s="1"/>
      <c r="C3" s="1"/>
    </row>
    <row r="4" spans="1:8" s="2" customFormat="1" ht="15.75" customHeight="1" thickBot="1" x14ac:dyDescent="0.25">
      <c r="B4" s="78"/>
      <c r="C4" s="81"/>
      <c r="D4" s="86" t="s">
        <v>52</v>
      </c>
      <c r="E4" s="15"/>
      <c r="F4" s="15"/>
      <c r="G4" s="15"/>
    </row>
    <row r="5" spans="1:8" s="8" customFormat="1" ht="15.75" customHeight="1" thickBot="1" x14ac:dyDescent="0.25">
      <c r="B5" s="71" t="s">
        <v>33</v>
      </c>
      <c r="C5" s="72"/>
      <c r="D5" s="19">
        <v>2018</v>
      </c>
      <c r="E5" s="19">
        <v>2019</v>
      </c>
      <c r="F5" s="19">
        <v>2020</v>
      </c>
      <c r="G5" s="19">
        <v>2021</v>
      </c>
    </row>
    <row r="6" spans="1:8" s="2" customFormat="1" ht="15.75" customHeight="1" thickBot="1" x14ac:dyDescent="0.25">
      <c r="B6" s="73" t="s">
        <v>47</v>
      </c>
      <c r="C6" s="74"/>
      <c r="D6" s="7">
        <v>0.109</v>
      </c>
      <c r="E6" s="7">
        <v>0.122</v>
      </c>
      <c r="F6" s="7">
        <v>4.5999999999999999E-2</v>
      </c>
      <c r="G6" s="7">
        <v>5.0999999999999997E-2</v>
      </c>
    </row>
    <row r="7" spans="1:8" s="2" customFormat="1" ht="15.75" customHeight="1" thickBot="1" x14ac:dyDescent="0.25">
      <c r="B7" s="73" t="s">
        <v>36</v>
      </c>
      <c r="C7" s="74"/>
      <c r="D7" s="7">
        <v>0.121</v>
      </c>
      <c r="E7" s="7">
        <v>4.3999999999999997E-2</v>
      </c>
      <c r="F7" s="7">
        <v>0.123</v>
      </c>
      <c r="G7" s="7">
        <v>0.107</v>
      </c>
    </row>
    <row r="8" spans="1:8" s="2" customFormat="1" ht="15.75" customHeight="1" thickBot="1" x14ac:dyDescent="0.25">
      <c r="B8" s="73" t="s">
        <v>37</v>
      </c>
      <c r="C8" s="74"/>
      <c r="D8" s="7">
        <v>0.153</v>
      </c>
      <c r="E8" s="7">
        <v>0.183</v>
      </c>
      <c r="F8" s="7">
        <v>9.8000000000000004E-2</v>
      </c>
      <c r="G8" s="7">
        <v>8.3000000000000004E-2</v>
      </c>
    </row>
    <row r="9" spans="1:8" s="8" customFormat="1" ht="15.75" customHeight="1" thickBot="1" x14ac:dyDescent="0.25">
      <c r="B9" s="75" t="s">
        <v>6</v>
      </c>
      <c r="C9" s="76"/>
      <c r="D9" s="25">
        <v>0.128</v>
      </c>
      <c r="E9" s="25">
        <v>0.125</v>
      </c>
      <c r="F9" s="25">
        <v>8.5999999999999993E-2</v>
      </c>
      <c r="G9" s="25">
        <v>7.6999999999999999E-2</v>
      </c>
    </row>
    <row r="10" spans="1:8" ht="15.75" customHeight="1" thickBot="1" x14ac:dyDescent="0.25">
      <c r="B10" s="73" t="s">
        <v>38</v>
      </c>
      <c r="C10" s="77" t="s">
        <v>59</v>
      </c>
      <c r="D10" s="7">
        <v>1.7000000000000001E-2</v>
      </c>
      <c r="E10" s="7">
        <v>0.04</v>
      </c>
      <c r="F10" s="7">
        <v>4.2000000000000003E-2</v>
      </c>
      <c r="G10" s="7">
        <v>6.3E-2</v>
      </c>
      <c r="H10" s="2"/>
    </row>
    <row r="11" spans="1:8" ht="15.75" customHeight="1" thickBot="1" x14ac:dyDescent="0.25">
      <c r="B11" s="73" t="s">
        <v>39</v>
      </c>
      <c r="C11" s="74"/>
      <c r="D11" s="7">
        <v>0.11</v>
      </c>
      <c r="E11" s="7">
        <v>0.11600000000000001</v>
      </c>
      <c r="F11" s="7">
        <v>9.6000000000000002E-2</v>
      </c>
      <c r="G11" s="7">
        <v>9.0999999999999998E-2</v>
      </c>
      <c r="H11" s="2"/>
    </row>
    <row r="12" spans="1:8" ht="15.75" customHeight="1" thickBot="1" x14ac:dyDescent="0.25">
      <c r="B12" s="73" t="s">
        <v>40</v>
      </c>
      <c r="C12" s="77" t="s">
        <v>59</v>
      </c>
      <c r="D12" s="6" t="s">
        <v>23</v>
      </c>
      <c r="E12" s="11" t="s">
        <v>49</v>
      </c>
      <c r="F12" s="11" t="s">
        <v>23</v>
      </c>
      <c r="G12" s="11" t="s">
        <v>54</v>
      </c>
      <c r="H12" s="2"/>
    </row>
    <row r="13" spans="1:8" s="8" customFormat="1" ht="15.75" customHeight="1" thickBot="1" x14ac:dyDescent="0.25">
      <c r="B13" s="75" t="s">
        <v>41</v>
      </c>
      <c r="C13" s="76"/>
      <c r="D13" s="24" t="s">
        <v>23</v>
      </c>
      <c r="E13" s="24" t="s">
        <v>49</v>
      </c>
      <c r="F13" s="24">
        <v>4.9000000000000002E-2</v>
      </c>
      <c r="G13" s="24">
        <v>3.2000000000000001E-2</v>
      </c>
    </row>
    <row r="14" spans="1:8" ht="15.75" customHeight="1" thickBot="1" x14ac:dyDescent="0.25">
      <c r="B14" s="73" t="s">
        <v>42</v>
      </c>
      <c r="C14" s="74"/>
      <c r="D14" s="7">
        <v>7.3999999999999996E-2</v>
      </c>
      <c r="E14" s="7">
        <v>3.7999999999999999E-2</v>
      </c>
      <c r="F14" s="20" t="s">
        <v>23</v>
      </c>
      <c r="G14" s="20" t="s">
        <v>55</v>
      </c>
      <c r="H14" s="2"/>
    </row>
    <row r="15" spans="1:8" s="8" customFormat="1" ht="15.75" customHeight="1" thickBot="1" x14ac:dyDescent="0.25">
      <c r="B15" s="75" t="s">
        <v>12</v>
      </c>
      <c r="C15" s="76"/>
      <c r="D15" s="25">
        <v>6.4000000000000001E-2</v>
      </c>
      <c r="E15" s="25">
        <v>6.4000000000000001E-2</v>
      </c>
      <c r="F15" s="25">
        <v>6.8000000000000005E-2</v>
      </c>
      <c r="G15" s="25">
        <v>5.8000000000000003E-2</v>
      </c>
    </row>
    <row r="16" spans="1:8" s="69" customFormat="1" ht="15" customHeight="1" x14ac:dyDescent="0.2">
      <c r="B16" s="67" t="s">
        <v>57</v>
      </c>
      <c r="C16" s="67"/>
      <c r="D16" s="67"/>
      <c r="E16" s="67"/>
      <c r="F16" s="67"/>
      <c r="G16" s="67"/>
    </row>
    <row r="17" spans="2:9" s="68" customFormat="1" ht="15" customHeight="1" x14ac:dyDescent="0.2">
      <c r="B17" s="67" t="s">
        <v>53</v>
      </c>
      <c r="C17" s="67"/>
      <c r="D17" s="67"/>
      <c r="E17" s="67"/>
      <c r="F17" s="67"/>
      <c r="G17" s="67"/>
    </row>
    <row r="18" spans="2:9" ht="15.75" customHeight="1" x14ac:dyDescent="0.2">
      <c r="D18" s="21"/>
      <c r="E18" s="21"/>
      <c r="F18" s="21"/>
      <c r="G18" s="21"/>
    </row>
    <row r="19" spans="2:9" ht="44.25" customHeight="1" x14ac:dyDescent="0.2">
      <c r="B19" s="109" t="s">
        <v>58</v>
      </c>
      <c r="C19" s="109"/>
      <c r="D19" s="109"/>
      <c r="E19" s="109"/>
      <c r="F19" s="109"/>
      <c r="G19" s="109"/>
      <c r="H19" s="109"/>
      <c r="I19" s="109"/>
    </row>
  </sheetData>
  <mergeCells count="1">
    <mergeCell ref="B19:I19"/>
  </mergeCells>
  <phoneticPr fontId="2"/>
  <pageMargins left="0.62992125984251968" right="0.62992125984251968" top="0.94488188976377963" bottom="0.74803149606299213" header="0.31496062992125984" footer="0.31496062992125984"/>
  <pageSetup paperSize="9" scale="80" orientation="landscape" r:id="rId1"/>
  <headerFooter>
    <oddHeader>&amp;L&amp;G &amp;R2023年5月15日
京セラ株式会社</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0"/>
  <sheetViews>
    <sheetView showGridLines="0" zoomScaleNormal="100" workbookViewId="0"/>
  </sheetViews>
  <sheetFormatPr defaultColWidth="9" defaultRowHeight="13.2" x14ac:dyDescent="0.2"/>
  <cols>
    <col min="1" max="1" width="1.5546875" style="3" customWidth="1"/>
    <col min="2" max="2" width="28.88671875" style="3" customWidth="1"/>
    <col min="3" max="3" width="3.5546875" style="3" bestFit="1" customWidth="1"/>
    <col min="4" max="4" width="8.88671875" style="3" customWidth="1"/>
    <col min="5" max="16384" width="9" style="3"/>
  </cols>
  <sheetData>
    <row r="1" spans="1:8" s="2" customFormat="1" ht="15.75" customHeight="1" x14ac:dyDescent="0.2"/>
    <row r="2" spans="1:8" s="2" customFormat="1" ht="15.75" customHeight="1" x14ac:dyDescent="0.2">
      <c r="A2" s="8" t="s">
        <v>18</v>
      </c>
    </row>
    <row r="3" spans="1:8" s="2" customFormat="1" ht="15.75" customHeight="1" thickBot="1" x14ac:dyDescent="0.25">
      <c r="B3" s="1" t="s">
        <v>21</v>
      </c>
      <c r="C3" s="1"/>
    </row>
    <row r="4" spans="1:8" s="2" customFormat="1" ht="15.75" customHeight="1" thickBot="1" x14ac:dyDescent="0.25">
      <c r="B4" s="78"/>
      <c r="C4" s="81"/>
      <c r="D4" s="86" t="s">
        <v>52</v>
      </c>
      <c r="E4" s="15"/>
      <c r="F4" s="15"/>
      <c r="G4" s="15"/>
    </row>
    <row r="5" spans="1:8" s="8" customFormat="1" ht="15.75" customHeight="1" thickBot="1" x14ac:dyDescent="0.25">
      <c r="B5" s="71" t="s">
        <v>33</v>
      </c>
      <c r="C5" s="72"/>
      <c r="D5" s="70">
        <v>2018</v>
      </c>
      <c r="E5" s="19">
        <v>2019</v>
      </c>
      <c r="F5" s="19">
        <v>2020</v>
      </c>
      <c r="G5" s="19">
        <v>2021</v>
      </c>
    </row>
    <row r="6" spans="1:8" s="2" customFormat="1" ht="15.75" customHeight="1" thickBot="1" x14ac:dyDescent="0.25">
      <c r="B6" s="73" t="s">
        <v>47</v>
      </c>
      <c r="C6" s="74"/>
      <c r="D6" s="82">
        <v>212</v>
      </c>
      <c r="E6" s="9">
        <v>377</v>
      </c>
      <c r="F6" s="9">
        <v>230</v>
      </c>
      <c r="G6" s="9">
        <v>147</v>
      </c>
    </row>
    <row r="7" spans="1:8" s="2" customFormat="1" ht="15.75" customHeight="1" thickBot="1" x14ac:dyDescent="0.25">
      <c r="B7" s="73" t="s">
        <v>36</v>
      </c>
      <c r="C7" s="74"/>
      <c r="D7" s="82">
        <v>158</v>
      </c>
      <c r="E7" s="9">
        <v>177</v>
      </c>
      <c r="F7" s="9">
        <v>120</v>
      </c>
      <c r="G7" s="9">
        <v>241</v>
      </c>
    </row>
    <row r="8" spans="1:8" s="2" customFormat="1" ht="15.75" customHeight="1" thickBot="1" x14ac:dyDescent="0.25">
      <c r="B8" s="73" t="s">
        <v>37</v>
      </c>
      <c r="C8" s="74"/>
      <c r="D8" s="82">
        <v>265</v>
      </c>
      <c r="E8" s="9">
        <v>333</v>
      </c>
      <c r="F8" s="9">
        <v>296</v>
      </c>
      <c r="G8" s="9">
        <v>478</v>
      </c>
    </row>
    <row r="9" spans="1:8" s="8" customFormat="1" ht="15.75" customHeight="1" thickBot="1" x14ac:dyDescent="0.25">
      <c r="B9" s="75" t="s">
        <v>6</v>
      </c>
      <c r="C9" s="76"/>
      <c r="D9" s="83">
        <v>635</v>
      </c>
      <c r="E9" s="23">
        <v>888</v>
      </c>
      <c r="F9" s="23">
        <v>645</v>
      </c>
      <c r="G9" s="23">
        <v>865</v>
      </c>
    </row>
    <row r="10" spans="1:8" ht="15.75" customHeight="1" thickBot="1" x14ac:dyDescent="0.25">
      <c r="B10" s="73" t="s">
        <v>38</v>
      </c>
      <c r="C10" s="77" t="s">
        <v>59</v>
      </c>
      <c r="D10" s="84">
        <v>48</v>
      </c>
      <c r="E10" s="10">
        <v>49</v>
      </c>
      <c r="F10" s="10">
        <v>62</v>
      </c>
      <c r="G10" s="10">
        <v>52</v>
      </c>
      <c r="H10" s="2"/>
    </row>
    <row r="11" spans="1:8" ht="15.75" customHeight="1" thickBot="1" x14ac:dyDescent="0.25">
      <c r="B11" s="73" t="s">
        <v>39</v>
      </c>
      <c r="C11" s="74"/>
      <c r="D11" s="84">
        <v>60</v>
      </c>
      <c r="E11" s="10">
        <v>76</v>
      </c>
      <c r="F11" s="10">
        <v>89</v>
      </c>
      <c r="G11" s="10">
        <v>90</v>
      </c>
      <c r="H11" s="2"/>
    </row>
    <row r="12" spans="1:8" ht="15.75" customHeight="1" thickBot="1" x14ac:dyDescent="0.25">
      <c r="B12" s="73" t="s">
        <v>40</v>
      </c>
      <c r="C12" s="77" t="s">
        <v>59</v>
      </c>
      <c r="D12" s="84">
        <v>55</v>
      </c>
      <c r="E12" s="10">
        <v>55</v>
      </c>
      <c r="F12" s="10">
        <v>57</v>
      </c>
      <c r="G12" s="10">
        <v>78</v>
      </c>
      <c r="H12" s="2"/>
    </row>
    <row r="13" spans="1:8" s="8" customFormat="1" ht="15.75" customHeight="1" thickBot="1" x14ac:dyDescent="0.25">
      <c r="B13" s="75" t="s">
        <v>41</v>
      </c>
      <c r="C13" s="76"/>
      <c r="D13" s="83">
        <v>163</v>
      </c>
      <c r="E13" s="23">
        <v>181</v>
      </c>
      <c r="F13" s="23">
        <v>208</v>
      </c>
      <c r="G13" s="23">
        <v>219</v>
      </c>
    </row>
    <row r="14" spans="1:8" ht="15.75" customHeight="1" thickBot="1" x14ac:dyDescent="0.25">
      <c r="B14" s="73" t="s">
        <v>42</v>
      </c>
      <c r="C14" s="74"/>
      <c r="D14" s="84">
        <v>13</v>
      </c>
      <c r="E14" s="10">
        <v>11</v>
      </c>
      <c r="F14" s="10">
        <v>32</v>
      </c>
      <c r="G14" s="10">
        <v>20</v>
      </c>
      <c r="H14" s="2"/>
    </row>
    <row r="15" spans="1:8" ht="15.75" customHeight="1" thickBot="1" x14ac:dyDescent="0.25">
      <c r="B15" s="73" t="s">
        <v>48</v>
      </c>
      <c r="C15" s="74"/>
      <c r="D15" s="84">
        <v>54</v>
      </c>
      <c r="E15" s="10">
        <v>91</v>
      </c>
      <c r="F15" s="10">
        <v>175</v>
      </c>
      <c r="G15" s="10">
        <v>67</v>
      </c>
      <c r="H15" s="2"/>
    </row>
    <row r="16" spans="1:8" s="8" customFormat="1" ht="15.75" customHeight="1" thickBot="1" x14ac:dyDescent="0.25">
      <c r="B16" s="75" t="s">
        <v>12</v>
      </c>
      <c r="C16" s="76"/>
      <c r="D16" s="83">
        <v>865</v>
      </c>
      <c r="E16" s="23">
        <v>1170</v>
      </c>
      <c r="F16" s="23">
        <v>1060</v>
      </c>
      <c r="G16" s="23">
        <v>1171</v>
      </c>
    </row>
    <row r="17" spans="2:9" ht="15" customHeight="1" x14ac:dyDescent="0.15">
      <c r="B17" s="67" t="s">
        <v>68</v>
      </c>
      <c r="C17" s="67"/>
    </row>
    <row r="18" spans="2:9" s="2" customFormat="1" ht="15" customHeight="1" x14ac:dyDescent="0.15">
      <c r="B18" s="67" t="s">
        <v>57</v>
      </c>
      <c r="C18" s="67"/>
    </row>
    <row r="19" spans="2:9" ht="15" customHeight="1" x14ac:dyDescent="0.2">
      <c r="B19" s="5"/>
      <c r="C19" s="5"/>
    </row>
    <row r="20" spans="2:9" ht="44.25" customHeight="1" x14ac:dyDescent="0.2">
      <c r="B20" s="109" t="s">
        <v>60</v>
      </c>
      <c r="C20" s="109"/>
      <c r="D20" s="109"/>
      <c r="E20" s="109"/>
      <c r="F20" s="109"/>
      <c r="G20" s="109"/>
      <c r="H20" s="109"/>
      <c r="I20" s="109"/>
    </row>
  </sheetData>
  <mergeCells count="1">
    <mergeCell ref="B20:I20"/>
  </mergeCells>
  <phoneticPr fontId="2"/>
  <pageMargins left="0.62992125984251968" right="0.62992125984251968" top="0.94488188976377963" bottom="0.74803149606299213" header="0.31496062992125984" footer="0.31496062992125984"/>
  <pageSetup paperSize="9" scale="80" orientation="landscape" r:id="rId1"/>
  <headerFooter>
    <oddHeader>&amp;L&amp;G &amp;R2023年5月15日
京セラ株式会社</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showGridLines="0" zoomScaleNormal="100" workbookViewId="0"/>
  </sheetViews>
  <sheetFormatPr defaultColWidth="9" defaultRowHeight="13.2" x14ac:dyDescent="0.2"/>
  <cols>
    <col min="1" max="1" width="1.5546875" style="3" customWidth="1"/>
    <col min="2" max="2" width="28.88671875" style="3" customWidth="1"/>
    <col min="3" max="3" width="3.5546875" style="3" bestFit="1" customWidth="1"/>
    <col min="4" max="4" width="8.88671875" style="3" customWidth="1"/>
    <col min="5" max="16384" width="9" style="3"/>
  </cols>
  <sheetData>
    <row r="1" spans="1:8" s="2" customFormat="1" ht="15.75" customHeight="1" x14ac:dyDescent="0.2"/>
    <row r="2" spans="1:8" s="2" customFormat="1" ht="15.75" customHeight="1" x14ac:dyDescent="0.2">
      <c r="A2" s="8" t="s">
        <v>19</v>
      </c>
      <c r="B2" s="4"/>
      <c r="C2" s="4"/>
    </row>
    <row r="3" spans="1:8" s="2" customFormat="1" ht="15.75" customHeight="1" thickBot="1" x14ac:dyDescent="0.25">
      <c r="B3" s="1" t="s">
        <v>21</v>
      </c>
      <c r="C3" s="1"/>
    </row>
    <row r="4" spans="1:8" s="2" customFormat="1" ht="15.75" customHeight="1" thickBot="1" x14ac:dyDescent="0.25">
      <c r="B4" s="78"/>
      <c r="C4" s="81"/>
      <c r="D4" s="86" t="s">
        <v>52</v>
      </c>
      <c r="E4" s="15"/>
      <c r="F4" s="15"/>
      <c r="G4" s="15"/>
    </row>
    <row r="5" spans="1:8" s="8" customFormat="1" ht="15.75" customHeight="1" thickBot="1" x14ac:dyDescent="0.25">
      <c r="B5" s="71" t="s">
        <v>33</v>
      </c>
      <c r="C5" s="72"/>
      <c r="D5" s="70">
        <v>2018</v>
      </c>
      <c r="E5" s="19">
        <v>2019</v>
      </c>
      <c r="F5" s="19">
        <v>2020</v>
      </c>
      <c r="G5" s="19">
        <v>2021</v>
      </c>
    </row>
    <row r="6" spans="1:8" s="2" customFormat="1" ht="15.75" customHeight="1" thickBot="1" x14ac:dyDescent="0.25">
      <c r="B6" s="73" t="s">
        <v>47</v>
      </c>
      <c r="C6" s="74"/>
      <c r="D6" s="82">
        <v>154</v>
      </c>
      <c r="E6" s="9">
        <v>139</v>
      </c>
      <c r="F6" s="9">
        <v>241</v>
      </c>
      <c r="G6" s="9">
        <v>292</v>
      </c>
    </row>
    <row r="7" spans="1:8" s="2" customFormat="1" ht="15.75" customHeight="1" thickBot="1" x14ac:dyDescent="0.25">
      <c r="B7" s="73" t="s">
        <v>36</v>
      </c>
      <c r="C7" s="74"/>
      <c r="D7" s="82">
        <v>175</v>
      </c>
      <c r="E7" s="9">
        <v>93</v>
      </c>
      <c r="F7" s="9">
        <v>98</v>
      </c>
      <c r="G7" s="9">
        <v>134</v>
      </c>
    </row>
    <row r="8" spans="1:8" s="2" customFormat="1" ht="15.75" customHeight="1" thickBot="1" x14ac:dyDescent="0.25">
      <c r="B8" s="73" t="s">
        <v>37</v>
      </c>
      <c r="C8" s="74"/>
      <c r="D8" s="82">
        <v>201</v>
      </c>
      <c r="E8" s="9">
        <v>190</v>
      </c>
      <c r="F8" s="9">
        <v>236</v>
      </c>
      <c r="G8" s="9">
        <v>267</v>
      </c>
    </row>
    <row r="9" spans="1:8" s="8" customFormat="1" ht="15.75" customHeight="1" thickBot="1" x14ac:dyDescent="0.25">
      <c r="B9" s="75" t="s">
        <v>6</v>
      </c>
      <c r="C9" s="76"/>
      <c r="D9" s="83">
        <v>530</v>
      </c>
      <c r="E9" s="23">
        <v>422</v>
      </c>
      <c r="F9" s="23">
        <v>576</v>
      </c>
      <c r="G9" s="23">
        <v>693</v>
      </c>
    </row>
    <row r="10" spans="1:8" ht="15.75" customHeight="1" thickBot="1" x14ac:dyDescent="0.25">
      <c r="B10" s="73" t="s">
        <v>38</v>
      </c>
      <c r="C10" s="77" t="s">
        <v>59</v>
      </c>
      <c r="D10" s="84">
        <v>65</v>
      </c>
      <c r="E10" s="10">
        <v>52</v>
      </c>
      <c r="F10" s="10">
        <v>84</v>
      </c>
      <c r="G10" s="10">
        <v>85</v>
      </c>
      <c r="H10" s="2"/>
    </row>
    <row r="11" spans="1:8" ht="15.75" customHeight="1" thickBot="1" x14ac:dyDescent="0.25">
      <c r="B11" s="73" t="s">
        <v>39</v>
      </c>
      <c r="C11" s="74"/>
      <c r="D11" s="84">
        <v>129</v>
      </c>
      <c r="E11" s="10">
        <v>97</v>
      </c>
      <c r="F11" s="10">
        <v>146</v>
      </c>
      <c r="G11" s="10">
        <v>172</v>
      </c>
      <c r="H11" s="2"/>
    </row>
    <row r="12" spans="1:8" ht="15.75" customHeight="1" thickBot="1" x14ac:dyDescent="0.25">
      <c r="B12" s="73" t="s">
        <v>40</v>
      </c>
      <c r="C12" s="77" t="s">
        <v>59</v>
      </c>
      <c r="D12" s="84">
        <v>60</v>
      </c>
      <c r="E12" s="10">
        <v>31</v>
      </c>
      <c r="F12" s="10">
        <v>47</v>
      </c>
      <c r="G12" s="10">
        <v>47</v>
      </c>
      <c r="H12" s="2"/>
    </row>
    <row r="13" spans="1:8" s="8" customFormat="1" ht="15.75" customHeight="1" thickBot="1" x14ac:dyDescent="0.25">
      <c r="B13" s="75" t="s">
        <v>41</v>
      </c>
      <c r="C13" s="76"/>
      <c r="D13" s="83">
        <v>254</v>
      </c>
      <c r="E13" s="23">
        <v>180</v>
      </c>
      <c r="F13" s="23">
        <v>277</v>
      </c>
      <c r="G13" s="23">
        <v>304</v>
      </c>
    </row>
    <row r="14" spans="1:8" ht="15.75" customHeight="1" thickBot="1" x14ac:dyDescent="0.25">
      <c r="B14" s="73" t="s">
        <v>42</v>
      </c>
      <c r="C14" s="74"/>
      <c r="D14" s="84">
        <v>13</v>
      </c>
      <c r="E14" s="10">
        <v>13</v>
      </c>
      <c r="F14" s="10">
        <v>35</v>
      </c>
      <c r="G14" s="10">
        <v>42</v>
      </c>
      <c r="H14" s="2"/>
    </row>
    <row r="15" spans="1:8" ht="15.75" customHeight="1" thickBot="1" x14ac:dyDescent="0.25">
      <c r="B15" s="73" t="s">
        <v>48</v>
      </c>
      <c r="C15" s="74"/>
      <c r="D15" s="84">
        <v>26</v>
      </c>
      <c r="E15" s="10">
        <v>23</v>
      </c>
      <c r="F15" s="10">
        <v>39</v>
      </c>
      <c r="G15" s="10">
        <v>51</v>
      </c>
      <c r="H15" s="2"/>
    </row>
    <row r="16" spans="1:8" s="8" customFormat="1" ht="15.75" customHeight="1" thickBot="1" x14ac:dyDescent="0.25">
      <c r="B16" s="75" t="s">
        <v>12</v>
      </c>
      <c r="C16" s="76"/>
      <c r="D16" s="83">
        <v>824</v>
      </c>
      <c r="E16" s="23">
        <v>639</v>
      </c>
      <c r="F16" s="23">
        <v>927</v>
      </c>
      <c r="G16" s="23">
        <v>1091</v>
      </c>
    </row>
    <row r="17" spans="2:9" ht="15" customHeight="1" x14ac:dyDescent="0.15">
      <c r="B17" s="67" t="s">
        <v>68</v>
      </c>
      <c r="C17" s="67"/>
    </row>
    <row r="18" spans="2:9" s="2" customFormat="1" ht="15" customHeight="1" x14ac:dyDescent="0.15">
      <c r="B18" s="67" t="s">
        <v>57</v>
      </c>
      <c r="C18" s="67"/>
    </row>
    <row r="19" spans="2:9" ht="15" customHeight="1" x14ac:dyDescent="0.15">
      <c r="B19" s="67" t="s">
        <v>53</v>
      </c>
      <c r="C19" s="67"/>
    </row>
    <row r="20" spans="2:9" ht="15.75" customHeight="1" x14ac:dyDescent="0.2">
      <c r="B20" s="5"/>
      <c r="C20" s="5"/>
    </row>
    <row r="21" spans="2:9" ht="44.25" customHeight="1" x14ac:dyDescent="0.2">
      <c r="B21" s="109" t="s">
        <v>60</v>
      </c>
      <c r="C21" s="109"/>
      <c r="D21" s="109"/>
      <c r="E21" s="109"/>
      <c r="F21" s="109"/>
      <c r="G21" s="109"/>
      <c r="H21" s="109"/>
      <c r="I21" s="109"/>
    </row>
  </sheetData>
  <mergeCells count="1">
    <mergeCell ref="B21:I21"/>
  </mergeCells>
  <phoneticPr fontId="2"/>
  <pageMargins left="0.62992125984251968" right="0.62992125984251968" top="0.94488188976377963" bottom="0.74803149606299213" header="0.31496062992125984" footer="0.31496062992125984"/>
  <pageSetup paperSize="9" scale="80" orientation="landscape" r:id="rId1"/>
  <headerFooter>
    <oddHeader>&amp;L&amp;G &amp;R2023年5月15日
京セラ株式会社</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9"/>
  <sheetViews>
    <sheetView showGridLines="0" zoomScaleNormal="100" workbookViewId="0"/>
  </sheetViews>
  <sheetFormatPr defaultColWidth="9" defaultRowHeight="13.2" x14ac:dyDescent="0.2"/>
  <cols>
    <col min="1" max="1" width="1.5546875" style="3" customWidth="1"/>
    <col min="2" max="2" width="28.88671875" style="3" customWidth="1"/>
    <col min="3" max="3" width="3.5546875" style="3" bestFit="1" customWidth="1"/>
    <col min="4" max="4" width="8.88671875" style="3" customWidth="1"/>
    <col min="5" max="16384" width="9" style="3"/>
  </cols>
  <sheetData>
    <row r="1" spans="1:8" s="2" customFormat="1" ht="15.75" customHeight="1" x14ac:dyDescent="0.2"/>
    <row r="2" spans="1:8" s="2" customFormat="1" ht="15.75" customHeight="1" x14ac:dyDescent="0.2">
      <c r="A2" s="8" t="s">
        <v>44</v>
      </c>
    </row>
    <row r="3" spans="1:8" s="2" customFormat="1" ht="15.75" customHeight="1" thickBot="1" x14ac:dyDescent="0.25">
      <c r="B3" s="1" t="s">
        <v>21</v>
      </c>
      <c r="C3" s="1"/>
    </row>
    <row r="4" spans="1:8" s="2" customFormat="1" ht="15.75" customHeight="1" thickBot="1" x14ac:dyDescent="0.25">
      <c r="B4" s="78"/>
      <c r="C4" s="81"/>
      <c r="D4" s="86" t="s">
        <v>52</v>
      </c>
      <c r="E4" s="15"/>
      <c r="F4" s="15"/>
      <c r="G4" s="15"/>
    </row>
    <row r="5" spans="1:8" s="8" customFormat="1" ht="15.75" customHeight="1" thickBot="1" x14ac:dyDescent="0.25">
      <c r="B5" s="71" t="s">
        <v>33</v>
      </c>
      <c r="C5" s="72"/>
      <c r="D5" s="70">
        <v>2018</v>
      </c>
      <c r="E5" s="19">
        <v>2019</v>
      </c>
      <c r="F5" s="19">
        <v>2020</v>
      </c>
      <c r="G5" s="19">
        <v>2021</v>
      </c>
    </row>
    <row r="6" spans="1:8" s="2" customFormat="1" ht="15.75" customHeight="1" thickBot="1" x14ac:dyDescent="0.25">
      <c r="B6" s="73" t="s">
        <v>47</v>
      </c>
      <c r="C6" s="74"/>
      <c r="D6" s="82">
        <v>106</v>
      </c>
      <c r="E6" s="9">
        <v>146</v>
      </c>
      <c r="F6" s="9">
        <v>144</v>
      </c>
      <c r="G6" s="9">
        <v>124</v>
      </c>
    </row>
    <row r="7" spans="1:8" s="2" customFormat="1" ht="15.75" customHeight="1" thickBot="1" x14ac:dyDescent="0.25">
      <c r="B7" s="73" t="s">
        <v>36</v>
      </c>
      <c r="C7" s="74"/>
      <c r="D7" s="82">
        <v>36</v>
      </c>
      <c r="E7" s="9">
        <v>34</v>
      </c>
      <c r="F7" s="9">
        <v>45</v>
      </c>
      <c r="G7" s="9">
        <v>48</v>
      </c>
    </row>
    <row r="8" spans="1:8" s="2" customFormat="1" ht="15.75" customHeight="1" thickBot="1" x14ac:dyDescent="0.25">
      <c r="B8" s="73" t="s">
        <v>37</v>
      </c>
      <c r="C8" s="74"/>
      <c r="D8" s="82">
        <v>109</v>
      </c>
      <c r="E8" s="9">
        <v>139</v>
      </c>
      <c r="F8" s="9">
        <v>164</v>
      </c>
      <c r="G8" s="9">
        <v>192</v>
      </c>
    </row>
    <row r="9" spans="1:8" s="8" customFormat="1" ht="15.75" customHeight="1" thickBot="1" x14ac:dyDescent="0.25">
      <c r="B9" s="75" t="s">
        <v>6</v>
      </c>
      <c r="C9" s="76"/>
      <c r="D9" s="83">
        <v>250</v>
      </c>
      <c r="E9" s="23">
        <v>319</v>
      </c>
      <c r="F9" s="23">
        <v>353</v>
      </c>
      <c r="G9" s="23">
        <v>364</v>
      </c>
    </row>
    <row r="10" spans="1:8" ht="15.75" customHeight="1" thickBot="1" x14ac:dyDescent="0.25">
      <c r="B10" s="73" t="s">
        <v>38</v>
      </c>
      <c r="C10" s="77" t="s">
        <v>59</v>
      </c>
      <c r="D10" s="84">
        <v>38</v>
      </c>
      <c r="E10" s="10">
        <v>52</v>
      </c>
      <c r="F10" s="10">
        <v>66</v>
      </c>
      <c r="G10" s="10">
        <v>72</v>
      </c>
      <c r="H10" s="2"/>
    </row>
    <row r="11" spans="1:8" ht="15.75" customHeight="1" thickBot="1" x14ac:dyDescent="0.25">
      <c r="B11" s="73" t="s">
        <v>39</v>
      </c>
      <c r="C11" s="74"/>
      <c r="D11" s="84">
        <v>223</v>
      </c>
      <c r="E11" s="10">
        <v>218</v>
      </c>
      <c r="F11" s="10">
        <v>216</v>
      </c>
      <c r="G11" s="10">
        <v>182</v>
      </c>
      <c r="H11" s="2"/>
    </row>
    <row r="12" spans="1:8" ht="15.75" customHeight="1" thickBot="1" x14ac:dyDescent="0.25">
      <c r="B12" s="73" t="s">
        <v>40</v>
      </c>
      <c r="C12" s="77" t="s">
        <v>59</v>
      </c>
      <c r="D12" s="84">
        <v>43</v>
      </c>
      <c r="E12" s="10">
        <v>81</v>
      </c>
      <c r="F12" s="10">
        <v>90</v>
      </c>
      <c r="G12" s="10">
        <v>81</v>
      </c>
      <c r="H12" s="2"/>
    </row>
    <row r="13" spans="1:8" s="8" customFormat="1" ht="15.75" customHeight="1" thickBot="1" x14ac:dyDescent="0.25">
      <c r="B13" s="75" t="s">
        <v>41</v>
      </c>
      <c r="C13" s="76"/>
      <c r="D13" s="83">
        <v>304</v>
      </c>
      <c r="E13" s="23">
        <v>352</v>
      </c>
      <c r="F13" s="23">
        <v>372</v>
      </c>
      <c r="G13" s="23">
        <v>335</v>
      </c>
    </row>
    <row r="14" spans="1:8" ht="15.75" customHeight="1" thickBot="1" x14ac:dyDescent="0.25">
      <c r="B14" s="73" t="s">
        <v>42</v>
      </c>
      <c r="C14" s="74"/>
      <c r="D14" s="84">
        <v>29</v>
      </c>
      <c r="E14" s="10">
        <v>29</v>
      </c>
      <c r="F14" s="10">
        <v>67</v>
      </c>
      <c r="G14" s="10">
        <v>56</v>
      </c>
      <c r="H14" s="2"/>
    </row>
    <row r="15" spans="1:8" s="8" customFormat="1" ht="15.75" customHeight="1" thickBot="1" x14ac:dyDescent="0.25">
      <c r="B15" s="75" t="s">
        <v>12</v>
      </c>
      <c r="C15" s="76"/>
      <c r="D15" s="83">
        <v>583</v>
      </c>
      <c r="E15" s="23">
        <v>699</v>
      </c>
      <c r="F15" s="23">
        <v>792</v>
      </c>
      <c r="G15" s="23">
        <v>755</v>
      </c>
    </row>
    <row r="16" spans="1:8" ht="15" customHeight="1" x14ac:dyDescent="0.15">
      <c r="B16" s="67" t="s">
        <v>68</v>
      </c>
      <c r="C16" s="5"/>
    </row>
    <row r="17" spans="2:9" s="2" customFormat="1" ht="15" customHeight="1" x14ac:dyDescent="0.15">
      <c r="B17" s="67" t="s">
        <v>57</v>
      </c>
      <c r="C17" s="5"/>
    </row>
    <row r="18" spans="2:9" ht="15" customHeight="1" x14ac:dyDescent="0.2">
      <c r="B18" s="5"/>
      <c r="C18" s="5"/>
    </row>
    <row r="19" spans="2:9" ht="44.25" customHeight="1" x14ac:dyDescent="0.2">
      <c r="B19" s="109" t="s">
        <v>60</v>
      </c>
      <c r="C19" s="109"/>
      <c r="D19" s="109"/>
      <c r="E19" s="109"/>
      <c r="F19" s="109"/>
      <c r="G19" s="109"/>
      <c r="H19" s="109"/>
      <c r="I19" s="109"/>
    </row>
  </sheetData>
  <mergeCells count="1">
    <mergeCell ref="B19:I19"/>
  </mergeCells>
  <phoneticPr fontId="2"/>
  <pageMargins left="0.62992125984251968" right="0.62992125984251968" top="0.94488188976377963" bottom="0.74803149606299213" header="0.31496062992125984" footer="0.31496062992125984"/>
  <pageSetup paperSize="9" scale="80" orientation="landscape" r:id="rId1"/>
  <headerFooter>
    <oddHeader>&amp;L&amp;G &amp;R2023年5月15日
京セラ株式会社</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55833-AB9D-4C30-8B0D-6F727EE08286}">
  <dimension ref="A1"/>
  <sheetViews>
    <sheetView showGridLines="0" workbookViewId="0">
      <selection activeCell="E31" sqref="E31"/>
    </sheetView>
  </sheetViews>
  <sheetFormatPr defaultRowHeight="13.2" x14ac:dyDescent="0.2"/>
  <sheetData/>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3"/>
  <sheetViews>
    <sheetView zoomScaleNormal="100" workbookViewId="0"/>
  </sheetViews>
  <sheetFormatPr defaultColWidth="9" defaultRowHeight="13.2" x14ac:dyDescent="0.2"/>
  <cols>
    <col min="1" max="1" width="1.5546875" style="33" customWidth="1"/>
    <col min="2" max="2" width="28.88671875" style="33" customWidth="1"/>
    <col min="3" max="17" width="8.88671875" style="33" customWidth="1"/>
    <col min="18" max="16384" width="9" style="33"/>
  </cols>
  <sheetData>
    <row r="1" spans="1:25" s="27" customFormat="1" ht="15.75" customHeight="1" x14ac:dyDescent="0.2">
      <c r="O1" s="28"/>
      <c r="P1" s="28"/>
      <c r="Q1" s="28"/>
    </row>
    <row r="2" spans="1:25" s="27" customFormat="1" ht="15.75" customHeight="1" x14ac:dyDescent="0.2">
      <c r="A2" s="27" t="s">
        <v>0</v>
      </c>
    </row>
    <row r="3" spans="1:25" s="27" customFormat="1" ht="15.75" customHeight="1" thickBot="1" x14ac:dyDescent="0.25">
      <c r="B3" s="29" t="s">
        <v>21</v>
      </c>
    </row>
    <row r="4" spans="1:25" s="27" customFormat="1" ht="15.75" customHeight="1" thickBot="1" x14ac:dyDescent="0.25">
      <c r="B4" s="12"/>
      <c r="C4" s="13" t="s">
        <v>50</v>
      </c>
      <c r="D4" s="14"/>
      <c r="E4" s="14"/>
      <c r="F4" s="14"/>
      <c r="G4" s="14"/>
      <c r="H4" s="14"/>
      <c r="I4" s="14"/>
      <c r="J4" s="14"/>
      <c r="K4" s="14"/>
      <c r="L4" s="14"/>
      <c r="M4" s="14"/>
      <c r="N4" s="14"/>
      <c r="O4" s="14"/>
      <c r="P4" s="14"/>
      <c r="Q4" s="14"/>
      <c r="R4" s="14"/>
      <c r="S4" s="14"/>
      <c r="T4" s="14"/>
      <c r="U4" s="14"/>
      <c r="V4" s="14"/>
      <c r="W4" s="15"/>
    </row>
    <row r="5" spans="1:25" s="27" customFormat="1" ht="15.75" customHeight="1" thickBot="1" x14ac:dyDescent="0.25">
      <c r="B5" s="16" t="s">
        <v>33</v>
      </c>
      <c r="C5" s="17">
        <v>1997</v>
      </c>
      <c r="D5" s="18">
        <v>1998</v>
      </c>
      <c r="E5" s="18">
        <v>1999</v>
      </c>
      <c r="F5" s="18">
        <v>2000</v>
      </c>
      <c r="G5" s="18">
        <v>2001</v>
      </c>
      <c r="H5" s="18">
        <v>2002</v>
      </c>
      <c r="I5" s="18">
        <v>2003</v>
      </c>
      <c r="J5" s="18">
        <v>2004</v>
      </c>
      <c r="K5" s="18">
        <v>2005</v>
      </c>
      <c r="L5" s="18">
        <v>2006</v>
      </c>
      <c r="M5" s="18">
        <v>2007</v>
      </c>
      <c r="N5" s="18">
        <v>2008</v>
      </c>
      <c r="O5" s="18">
        <v>2009</v>
      </c>
      <c r="P5" s="18">
        <v>2010</v>
      </c>
      <c r="Q5" s="18">
        <v>2011</v>
      </c>
      <c r="R5" s="18">
        <v>2012</v>
      </c>
      <c r="S5" s="18">
        <v>2013</v>
      </c>
      <c r="T5" s="18">
        <v>2014</v>
      </c>
      <c r="U5" s="18">
        <v>2015</v>
      </c>
      <c r="V5" s="18">
        <v>2016</v>
      </c>
      <c r="W5" s="18">
        <v>2017</v>
      </c>
    </row>
    <row r="6" spans="1:25" s="27" customFormat="1" ht="15.75" customHeight="1" thickBot="1" x14ac:dyDescent="0.25">
      <c r="B6" s="30" t="s">
        <v>1</v>
      </c>
      <c r="C6" s="31">
        <v>487.96</v>
      </c>
      <c r="D6" s="31">
        <v>561.76</v>
      </c>
      <c r="E6" s="31">
        <v>550.89</v>
      </c>
      <c r="F6" s="31">
        <v>588.11</v>
      </c>
      <c r="G6" s="31">
        <v>1047.6500000000001</v>
      </c>
      <c r="H6" s="31">
        <v>732.38</v>
      </c>
      <c r="I6" s="31">
        <v>672.35</v>
      </c>
      <c r="J6" s="31">
        <v>687.58</v>
      </c>
      <c r="K6" s="31">
        <v>737.11</v>
      </c>
      <c r="L6" s="31">
        <v>693.73</v>
      </c>
      <c r="M6" s="31">
        <v>813.26</v>
      </c>
      <c r="N6" s="31">
        <v>813.09</v>
      </c>
      <c r="O6" s="31">
        <v>617.29999999999995</v>
      </c>
      <c r="P6" s="31">
        <v>531</v>
      </c>
      <c r="Q6" s="31">
        <v>763</v>
      </c>
      <c r="R6" s="31">
        <v>804</v>
      </c>
      <c r="S6" s="31">
        <v>749</v>
      </c>
      <c r="T6" s="31">
        <v>800</v>
      </c>
      <c r="U6" s="31">
        <v>907</v>
      </c>
      <c r="V6" s="31">
        <v>950</v>
      </c>
      <c r="W6" s="31">
        <v>975</v>
      </c>
    </row>
    <row r="7" spans="1:25" s="27" customFormat="1" ht="15.75" customHeight="1" thickBot="1" x14ac:dyDescent="0.25">
      <c r="B7" s="30" t="s">
        <v>2</v>
      </c>
      <c r="C7" s="31">
        <v>1410.26</v>
      </c>
      <c r="D7" s="31">
        <v>1240.3599999999999</v>
      </c>
      <c r="E7" s="31">
        <v>1226.19</v>
      </c>
      <c r="F7" s="31">
        <v>1506.93</v>
      </c>
      <c r="G7" s="31">
        <v>1971.03</v>
      </c>
      <c r="H7" s="31">
        <v>1102.57</v>
      </c>
      <c r="I7" s="31">
        <v>1007</v>
      </c>
      <c r="J7" s="31">
        <v>1087.8399999999999</v>
      </c>
      <c r="K7" s="31">
        <v>1279.5999999999999</v>
      </c>
      <c r="L7" s="31">
        <v>1352.99</v>
      </c>
      <c r="M7" s="31">
        <v>1522.92</v>
      </c>
      <c r="N7" s="31">
        <v>1545.38</v>
      </c>
      <c r="O7" s="31">
        <v>1352</v>
      </c>
      <c r="P7" s="31">
        <v>1405</v>
      </c>
      <c r="Q7" s="31">
        <v>1747</v>
      </c>
      <c r="R7" s="31">
        <v>1534</v>
      </c>
      <c r="S7" s="31">
        <v>1672</v>
      </c>
      <c r="T7" s="31">
        <v>1879</v>
      </c>
      <c r="U7" s="31">
        <v>2179</v>
      </c>
      <c r="V7" s="31">
        <v>2163</v>
      </c>
      <c r="W7" s="31">
        <v>2457</v>
      </c>
    </row>
    <row r="8" spans="1:25" s="27" customFormat="1" ht="15.75" customHeight="1" thickBot="1" x14ac:dyDescent="0.25">
      <c r="B8" s="30" t="s">
        <v>3</v>
      </c>
      <c r="C8" s="31">
        <v>418.76</v>
      </c>
      <c r="D8" s="31">
        <v>476.22</v>
      </c>
      <c r="E8" s="31">
        <v>482.6</v>
      </c>
      <c r="F8" s="31">
        <v>576.91999999999996</v>
      </c>
      <c r="G8" s="31">
        <v>611</v>
      </c>
      <c r="H8" s="31">
        <v>693.84</v>
      </c>
      <c r="I8" s="31">
        <v>709.32</v>
      </c>
      <c r="J8" s="31">
        <v>782.87</v>
      </c>
      <c r="K8" s="31">
        <v>938.79</v>
      </c>
      <c r="L8" s="31">
        <v>1175</v>
      </c>
      <c r="M8" s="31">
        <v>1311.03</v>
      </c>
      <c r="N8" s="31">
        <v>1500</v>
      </c>
      <c r="O8" s="31">
        <v>1489.17</v>
      </c>
      <c r="P8" s="31">
        <v>1570</v>
      </c>
      <c r="Q8" s="31">
        <v>1976</v>
      </c>
      <c r="R8" s="31">
        <v>1798</v>
      </c>
      <c r="S8" s="31">
        <v>2114</v>
      </c>
      <c r="T8" s="31">
        <v>2728</v>
      </c>
      <c r="U8" s="31">
        <v>2776</v>
      </c>
      <c r="V8" s="31">
        <v>2475</v>
      </c>
      <c r="W8" s="31">
        <v>2252</v>
      </c>
    </row>
    <row r="9" spans="1:25" s="27" customFormat="1" ht="15.75" customHeight="1" thickBot="1" x14ac:dyDescent="0.25">
      <c r="B9" s="30" t="s">
        <v>4</v>
      </c>
      <c r="C9" s="31">
        <v>2077.79</v>
      </c>
      <c r="D9" s="31">
        <v>2461.6999999999998</v>
      </c>
      <c r="E9" s="31">
        <v>2380.46</v>
      </c>
      <c r="F9" s="31">
        <v>2712.83</v>
      </c>
      <c r="G9" s="31">
        <v>3927</v>
      </c>
      <c r="H9" s="31">
        <v>2349.38</v>
      </c>
      <c r="I9" s="31">
        <v>2279.62</v>
      </c>
      <c r="J9" s="31">
        <v>2569.06</v>
      </c>
      <c r="K9" s="31">
        <v>2629.97</v>
      </c>
      <c r="L9" s="31">
        <v>2595.92</v>
      </c>
      <c r="M9" s="31">
        <v>2861</v>
      </c>
      <c r="N9" s="31">
        <v>2942.01</v>
      </c>
      <c r="O9" s="31">
        <v>2312.71</v>
      </c>
      <c r="P9" s="31">
        <v>1999</v>
      </c>
      <c r="Q9" s="31">
        <v>2426</v>
      </c>
      <c r="R9" s="31">
        <v>2287</v>
      </c>
      <c r="S9" s="31">
        <v>2716</v>
      </c>
      <c r="T9" s="31">
        <v>2843</v>
      </c>
      <c r="U9" s="31">
        <v>2841</v>
      </c>
      <c r="V9" s="31">
        <v>2909</v>
      </c>
      <c r="W9" s="31">
        <v>2885</v>
      </c>
    </row>
    <row r="10" spans="1:25" s="27" customFormat="1" ht="15.75" customHeight="1" thickBot="1" x14ac:dyDescent="0.25">
      <c r="B10" s="30" t="s">
        <v>5</v>
      </c>
      <c r="C10" s="31">
        <v>45.02</v>
      </c>
      <c r="D10" s="31">
        <v>57.48</v>
      </c>
      <c r="E10" s="31">
        <v>46.06</v>
      </c>
      <c r="F10" s="31">
        <v>57.81</v>
      </c>
      <c r="G10" s="31" t="s">
        <v>23</v>
      </c>
      <c r="H10" s="31" t="s">
        <v>23</v>
      </c>
      <c r="I10" s="31" t="s">
        <v>23</v>
      </c>
      <c r="J10" s="32" t="s">
        <v>34</v>
      </c>
      <c r="K10" s="31" t="s">
        <v>23</v>
      </c>
      <c r="L10" s="31" t="s">
        <v>23</v>
      </c>
      <c r="M10" s="31" t="s">
        <v>23</v>
      </c>
      <c r="N10" s="31" t="s">
        <v>23</v>
      </c>
      <c r="O10" s="31" t="s">
        <v>23</v>
      </c>
      <c r="P10" s="31" t="s">
        <v>23</v>
      </c>
      <c r="Q10" s="31" t="s">
        <v>23</v>
      </c>
      <c r="R10" s="31" t="s">
        <v>23</v>
      </c>
      <c r="S10" s="31" t="s">
        <v>23</v>
      </c>
      <c r="T10" s="31" t="s">
        <v>23</v>
      </c>
      <c r="U10" s="32" t="s">
        <v>35</v>
      </c>
      <c r="V10" s="32" t="s">
        <v>23</v>
      </c>
      <c r="W10" s="32" t="s">
        <v>23</v>
      </c>
    </row>
    <row r="11" spans="1:25" ht="15.75" customHeight="1" thickBot="1" x14ac:dyDescent="0.25">
      <c r="B11" s="22" t="s">
        <v>6</v>
      </c>
      <c r="C11" s="26">
        <v>4439.79</v>
      </c>
      <c r="D11" s="26">
        <v>4797</v>
      </c>
      <c r="E11" s="26">
        <v>4686.2</v>
      </c>
      <c r="F11" s="26">
        <v>5442.6</v>
      </c>
      <c r="G11" s="26">
        <v>7557.26</v>
      </c>
      <c r="H11" s="26">
        <v>4878.17</v>
      </c>
      <c r="I11" s="26">
        <v>4668.29</v>
      </c>
      <c r="J11" s="26">
        <v>5127.1099999999997</v>
      </c>
      <c r="K11" s="26">
        <v>5586</v>
      </c>
      <c r="L11" s="26">
        <v>5818.19</v>
      </c>
      <c r="M11" s="26">
        <v>6508</v>
      </c>
      <c r="N11" s="26">
        <v>6799.9</v>
      </c>
      <c r="O11" s="26">
        <v>5770.55</v>
      </c>
      <c r="P11" s="26">
        <v>5505</v>
      </c>
      <c r="Q11" s="26">
        <v>6912</v>
      </c>
      <c r="R11" s="26">
        <v>6423</v>
      </c>
      <c r="S11" s="26">
        <v>7251</v>
      </c>
      <c r="T11" s="26">
        <v>8250</v>
      </c>
      <c r="U11" s="26">
        <v>8703</v>
      </c>
      <c r="V11" s="26">
        <v>8497</v>
      </c>
      <c r="W11" s="26">
        <v>8569</v>
      </c>
      <c r="Y11" s="27"/>
    </row>
    <row r="12" spans="1:25" ht="15.75" customHeight="1" thickBot="1" x14ac:dyDescent="0.25">
      <c r="B12" s="35" t="s">
        <v>7</v>
      </c>
      <c r="C12" s="34">
        <v>1682.1</v>
      </c>
      <c r="D12" s="34">
        <v>1494.78</v>
      </c>
      <c r="E12" s="34">
        <v>1464.76</v>
      </c>
      <c r="F12" s="34">
        <v>1682.4</v>
      </c>
      <c r="G12" s="34">
        <v>2735.19</v>
      </c>
      <c r="H12" s="34">
        <v>2663</v>
      </c>
      <c r="I12" s="34">
        <v>2927.03</v>
      </c>
      <c r="J12" s="34">
        <v>3027.87</v>
      </c>
      <c r="K12" s="34">
        <v>2509.1799999999998</v>
      </c>
      <c r="L12" s="34">
        <v>2290.35</v>
      </c>
      <c r="M12" s="34">
        <v>2511.83</v>
      </c>
      <c r="N12" s="34">
        <v>2208.17</v>
      </c>
      <c r="O12" s="34">
        <v>2187.58</v>
      </c>
      <c r="P12" s="34">
        <v>1891</v>
      </c>
      <c r="Q12" s="34">
        <v>2252</v>
      </c>
      <c r="R12" s="34">
        <v>1787</v>
      </c>
      <c r="S12" s="34">
        <v>1773</v>
      </c>
      <c r="T12" s="34">
        <v>1868</v>
      </c>
      <c r="U12" s="34">
        <v>2043</v>
      </c>
      <c r="V12" s="34">
        <v>1710</v>
      </c>
      <c r="W12" s="34">
        <v>1457</v>
      </c>
      <c r="Y12" s="27"/>
    </row>
    <row r="13" spans="1:25" ht="15.75" customHeight="1" thickBot="1" x14ac:dyDescent="0.25">
      <c r="B13" s="35" t="s">
        <v>8</v>
      </c>
      <c r="C13" s="34">
        <v>527.16</v>
      </c>
      <c r="D13" s="34">
        <v>514.83000000000004</v>
      </c>
      <c r="E13" s="34">
        <v>602</v>
      </c>
      <c r="F13" s="34">
        <v>557.65</v>
      </c>
      <c r="G13" s="34">
        <v>1601.75</v>
      </c>
      <c r="H13" s="34">
        <v>1762.3</v>
      </c>
      <c r="I13" s="34">
        <v>2020.22</v>
      </c>
      <c r="J13" s="34">
        <v>2141.92</v>
      </c>
      <c r="K13" s="34">
        <v>2411.4499999999998</v>
      </c>
      <c r="L13" s="34">
        <v>2493.81</v>
      </c>
      <c r="M13" s="34">
        <v>2687.81</v>
      </c>
      <c r="N13" s="34">
        <v>2767.46</v>
      </c>
      <c r="O13" s="34">
        <v>2292.9699999999998</v>
      </c>
      <c r="P13" s="34">
        <v>2324</v>
      </c>
      <c r="Q13" s="34">
        <v>2399</v>
      </c>
      <c r="R13" s="34">
        <v>2434</v>
      </c>
      <c r="S13" s="34">
        <v>2506</v>
      </c>
      <c r="T13" s="34">
        <v>3078</v>
      </c>
      <c r="U13" s="34">
        <v>3326</v>
      </c>
      <c r="V13" s="34">
        <v>3363</v>
      </c>
      <c r="W13" s="34">
        <v>3240</v>
      </c>
      <c r="Y13" s="27"/>
    </row>
    <row r="14" spans="1:25" ht="15.75" customHeight="1" thickBot="1" x14ac:dyDescent="0.25">
      <c r="B14" s="35" t="s">
        <v>9</v>
      </c>
      <c r="C14" s="34">
        <v>498.6</v>
      </c>
      <c r="D14" s="34">
        <v>445.99</v>
      </c>
      <c r="E14" s="34">
        <v>389.78</v>
      </c>
      <c r="F14" s="34">
        <v>390.82</v>
      </c>
      <c r="G14" s="34">
        <v>336.68</v>
      </c>
      <c r="H14" s="34">
        <v>358.2</v>
      </c>
      <c r="I14" s="34">
        <v>350.59</v>
      </c>
      <c r="J14" s="34">
        <v>292.97000000000003</v>
      </c>
      <c r="K14" s="34">
        <v>357.76</v>
      </c>
      <c r="L14" s="34">
        <v>150</v>
      </c>
      <c r="M14" s="34">
        <v>117.04</v>
      </c>
      <c r="N14" s="34" t="s">
        <v>24</v>
      </c>
      <c r="O14" s="34" t="s">
        <v>24</v>
      </c>
      <c r="P14" s="34" t="s">
        <v>24</v>
      </c>
      <c r="Q14" s="34" t="s">
        <v>24</v>
      </c>
      <c r="R14" s="34" t="s">
        <v>23</v>
      </c>
      <c r="S14" s="34" t="s">
        <v>23</v>
      </c>
      <c r="T14" s="34" t="s">
        <v>23</v>
      </c>
      <c r="U14" s="32" t="s">
        <v>35</v>
      </c>
      <c r="V14" s="32" t="s">
        <v>23</v>
      </c>
      <c r="W14" s="32" t="s">
        <v>23</v>
      </c>
      <c r="Y14" s="27"/>
    </row>
    <row r="15" spans="1:25" ht="15.75" customHeight="1" thickBot="1" x14ac:dyDescent="0.25">
      <c r="B15" s="35" t="s">
        <v>5</v>
      </c>
      <c r="C15" s="34" t="s">
        <v>23</v>
      </c>
      <c r="D15" s="34" t="s">
        <v>23</v>
      </c>
      <c r="E15" s="34" t="s">
        <v>23</v>
      </c>
      <c r="F15" s="34" t="s">
        <v>23</v>
      </c>
      <c r="G15" s="34" t="s">
        <v>23</v>
      </c>
      <c r="H15" s="34" t="s">
        <v>23</v>
      </c>
      <c r="I15" s="34" t="s">
        <v>23</v>
      </c>
      <c r="J15" s="34">
        <v>-4.6500000000000004</v>
      </c>
      <c r="K15" s="34" t="s">
        <v>23</v>
      </c>
      <c r="L15" s="34" t="s">
        <v>23</v>
      </c>
      <c r="M15" s="34" t="s">
        <v>23</v>
      </c>
      <c r="N15" s="34" t="s">
        <v>23</v>
      </c>
      <c r="O15" s="34" t="s">
        <v>23</v>
      </c>
      <c r="P15" s="34" t="s">
        <v>23</v>
      </c>
      <c r="Q15" s="34" t="s">
        <v>23</v>
      </c>
      <c r="R15" s="34" t="s">
        <v>23</v>
      </c>
      <c r="S15" s="34" t="s">
        <v>23</v>
      </c>
      <c r="T15" s="34" t="s">
        <v>23</v>
      </c>
      <c r="U15" s="32" t="s">
        <v>35</v>
      </c>
      <c r="V15" s="32" t="s">
        <v>23</v>
      </c>
      <c r="W15" s="32" t="s">
        <v>23</v>
      </c>
      <c r="Y15" s="27"/>
    </row>
    <row r="16" spans="1:25" ht="15.75" customHeight="1" thickBot="1" x14ac:dyDescent="0.25">
      <c r="B16" s="22" t="s">
        <v>10</v>
      </c>
      <c r="C16" s="26">
        <v>2707.86</v>
      </c>
      <c r="D16" s="26">
        <v>2455.6</v>
      </c>
      <c r="E16" s="26">
        <v>2457.29</v>
      </c>
      <c r="F16" s="26">
        <v>2630.87</v>
      </c>
      <c r="G16" s="26">
        <v>4673.62</v>
      </c>
      <c r="H16" s="26">
        <v>4782.93</v>
      </c>
      <c r="I16" s="26">
        <v>5297.84</v>
      </c>
      <c r="J16" s="26">
        <v>5458.11</v>
      </c>
      <c r="K16" s="26">
        <v>5278.39</v>
      </c>
      <c r="L16" s="26">
        <v>4933.63</v>
      </c>
      <c r="M16" s="26">
        <v>5316.68</v>
      </c>
      <c r="N16" s="26">
        <v>4975</v>
      </c>
      <c r="O16" s="26">
        <v>4480.55</v>
      </c>
      <c r="P16" s="26">
        <v>4215</v>
      </c>
      <c r="Q16" s="26">
        <v>4651</v>
      </c>
      <c r="R16" s="26">
        <v>4221</v>
      </c>
      <c r="S16" s="26">
        <v>4279</v>
      </c>
      <c r="T16" s="26">
        <v>4946</v>
      </c>
      <c r="U16" s="26">
        <v>5369</v>
      </c>
      <c r="V16" s="26">
        <v>5073</v>
      </c>
      <c r="W16" s="26">
        <v>4697</v>
      </c>
      <c r="Y16" s="27"/>
    </row>
    <row r="17" spans="2:25" ht="15.75" customHeight="1" thickBot="1" x14ac:dyDescent="0.25">
      <c r="B17" s="35" t="s">
        <v>11</v>
      </c>
      <c r="C17" s="34" t="s">
        <v>23</v>
      </c>
      <c r="D17" s="34" t="s">
        <v>23</v>
      </c>
      <c r="E17" s="34">
        <v>165.31</v>
      </c>
      <c r="F17" s="34">
        <v>113.63</v>
      </c>
      <c r="G17" s="34">
        <v>797.9</v>
      </c>
      <c r="H17" s="34">
        <v>861.16</v>
      </c>
      <c r="I17" s="34">
        <v>862.14</v>
      </c>
      <c r="J17" s="34">
        <v>1005.05</v>
      </c>
      <c r="K17" s="34">
        <v>1180.4000000000001</v>
      </c>
      <c r="L17" s="34">
        <v>1249.74</v>
      </c>
      <c r="M17" s="34">
        <v>1256.56</v>
      </c>
      <c r="N17" s="34">
        <v>1384.94</v>
      </c>
      <c r="O17" s="34">
        <v>1260.43</v>
      </c>
      <c r="P17" s="34">
        <v>1246</v>
      </c>
      <c r="Q17" s="34">
        <v>1394</v>
      </c>
      <c r="R17" s="34">
        <v>1520</v>
      </c>
      <c r="S17" s="34">
        <v>1599</v>
      </c>
      <c r="T17" s="34">
        <v>1732</v>
      </c>
      <c r="U17" s="34">
        <v>1729</v>
      </c>
      <c r="V17" s="34">
        <v>1678</v>
      </c>
      <c r="W17" s="34">
        <v>1384</v>
      </c>
      <c r="Y17" s="27"/>
    </row>
    <row r="18" spans="2:25" ht="15.75" customHeight="1" thickBot="1" x14ac:dyDescent="0.25">
      <c r="B18" s="35" t="s">
        <v>14</v>
      </c>
      <c r="C18" s="34" t="s">
        <v>25</v>
      </c>
      <c r="D18" s="34" t="s">
        <v>25</v>
      </c>
      <c r="E18" s="34">
        <v>-55</v>
      </c>
      <c r="F18" s="34">
        <v>-62</v>
      </c>
      <c r="G18" s="34">
        <v>-178.25</v>
      </c>
      <c r="H18" s="34">
        <v>-176</v>
      </c>
      <c r="I18" s="34">
        <v>-130</v>
      </c>
      <c r="J18" s="34">
        <v>-187</v>
      </c>
      <c r="K18" s="34">
        <v>-237</v>
      </c>
      <c r="L18" s="34">
        <v>-186.67</v>
      </c>
      <c r="M18" s="34">
        <v>-243.04</v>
      </c>
      <c r="N18" s="34">
        <v>-256.11</v>
      </c>
      <c r="O18" s="34">
        <v>-225.67</v>
      </c>
      <c r="P18" s="34">
        <v>-228</v>
      </c>
      <c r="Q18" s="34">
        <v>-288</v>
      </c>
      <c r="R18" s="34">
        <v>-255</v>
      </c>
      <c r="S18" s="34">
        <v>-328</v>
      </c>
      <c r="T18" s="34">
        <v>-454</v>
      </c>
      <c r="U18" s="34">
        <v>-536</v>
      </c>
      <c r="V18" s="34">
        <v>-452</v>
      </c>
      <c r="W18" s="34">
        <v>-422</v>
      </c>
      <c r="Y18" s="27"/>
    </row>
    <row r="19" spans="2:25" ht="15.75" customHeight="1" thickBot="1" x14ac:dyDescent="0.25">
      <c r="B19" s="22" t="s">
        <v>12</v>
      </c>
      <c r="C19" s="26">
        <v>7147.65</v>
      </c>
      <c r="D19" s="26">
        <v>7253.12</v>
      </c>
      <c r="E19" s="26">
        <v>7253.26</v>
      </c>
      <c r="F19" s="26">
        <v>8126.26</v>
      </c>
      <c r="G19" s="26">
        <v>12850.53</v>
      </c>
      <c r="H19" s="26">
        <v>10345.74</v>
      </c>
      <c r="I19" s="26">
        <v>10697.7</v>
      </c>
      <c r="J19" s="26">
        <v>11408.14</v>
      </c>
      <c r="K19" s="26">
        <v>11806.55</v>
      </c>
      <c r="L19" s="26">
        <v>11814.89</v>
      </c>
      <c r="M19" s="26">
        <v>12838.97</v>
      </c>
      <c r="N19" s="26">
        <v>12904.36</v>
      </c>
      <c r="O19" s="26">
        <v>11285.86</v>
      </c>
      <c r="P19" s="26">
        <v>10738</v>
      </c>
      <c r="Q19" s="26">
        <v>12669</v>
      </c>
      <c r="R19" s="26">
        <v>11909</v>
      </c>
      <c r="S19" s="26">
        <v>12801</v>
      </c>
      <c r="T19" s="26">
        <v>14474</v>
      </c>
      <c r="U19" s="26">
        <v>15265</v>
      </c>
      <c r="V19" s="26">
        <v>14796</v>
      </c>
      <c r="W19" s="26">
        <v>14228</v>
      </c>
      <c r="Y19" s="27"/>
    </row>
    <row r="20" spans="2:25" ht="15.75" customHeight="1" x14ac:dyDescent="0.2">
      <c r="B20" s="36" t="s">
        <v>69</v>
      </c>
      <c r="E20" s="37"/>
      <c r="O20" s="38"/>
      <c r="P20" s="38"/>
      <c r="Q20" s="38"/>
    </row>
    <row r="21" spans="2:25" ht="18.75" customHeight="1" x14ac:dyDescent="0.2"/>
    <row r="22" spans="2:25" s="27" customFormat="1" ht="15.75" customHeight="1" x14ac:dyDescent="0.2">
      <c r="B22" s="36" t="s">
        <v>51</v>
      </c>
    </row>
    <row r="23" spans="2:25" s="27" customFormat="1" ht="15.75" customHeight="1" x14ac:dyDescent="0.2">
      <c r="B23" s="36"/>
    </row>
  </sheetData>
  <phoneticPr fontId="2"/>
  <pageMargins left="0.62992125984251968" right="0.62992125984251968" top="0.94488188976377963" bottom="0.74803149606299213" header="0.31496062992125984" footer="0.31496062992125984"/>
  <pageSetup paperSize="9" scale="80" orientation="landscape" r:id="rId1"/>
  <headerFooter>
    <oddHeader>&amp;L&amp;G &amp;R2023年5月15日
京セラ株式会社</oddHeader>
  </headerFooter>
  <colBreaks count="1" manualBreakCount="1">
    <brk id="24" max="1048575" man="1"/>
  </colBreaks>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21"/>
  <sheetViews>
    <sheetView zoomScaleNormal="100" workbookViewId="0"/>
  </sheetViews>
  <sheetFormatPr defaultColWidth="9" defaultRowHeight="13.2" x14ac:dyDescent="0.2"/>
  <cols>
    <col min="1" max="1" width="1.5546875" style="33" customWidth="1"/>
    <col min="2" max="2" width="28.88671875" style="33" customWidth="1"/>
    <col min="3" max="17" width="8.88671875" style="33" customWidth="1"/>
    <col min="18" max="16384" width="9" style="33"/>
  </cols>
  <sheetData>
    <row r="1" spans="1:25" s="27" customFormat="1" ht="16.5" customHeight="1" x14ac:dyDescent="0.2">
      <c r="B1" s="39"/>
      <c r="E1" s="40"/>
      <c r="O1" s="28"/>
      <c r="P1" s="28"/>
      <c r="Q1" s="28"/>
    </row>
    <row r="2" spans="1:25" s="27" customFormat="1" ht="16.5" customHeight="1" x14ac:dyDescent="0.2">
      <c r="A2" s="27" t="s">
        <v>13</v>
      </c>
      <c r="B2" s="39"/>
      <c r="O2" s="28"/>
      <c r="P2" s="28"/>
      <c r="Q2" s="28"/>
    </row>
    <row r="3" spans="1:25" s="27" customFormat="1" ht="16.5" customHeight="1" thickBot="1" x14ac:dyDescent="0.25">
      <c r="B3" s="29" t="s">
        <v>21</v>
      </c>
      <c r="E3" s="40"/>
    </row>
    <row r="4" spans="1:25" s="27" customFormat="1" ht="15.75" customHeight="1" thickBot="1" x14ac:dyDescent="0.25">
      <c r="B4" s="12"/>
      <c r="C4" s="13" t="s">
        <v>50</v>
      </c>
      <c r="D4" s="14"/>
      <c r="E4" s="14"/>
      <c r="F4" s="14"/>
      <c r="G4" s="14"/>
      <c r="H4" s="14"/>
      <c r="I4" s="14"/>
      <c r="J4" s="14"/>
      <c r="K4" s="14"/>
      <c r="L4" s="14"/>
      <c r="M4" s="14"/>
      <c r="N4" s="14"/>
      <c r="O4" s="14"/>
      <c r="P4" s="14"/>
      <c r="Q4" s="14"/>
      <c r="R4" s="14"/>
      <c r="S4" s="14"/>
      <c r="T4" s="14"/>
      <c r="U4" s="14"/>
      <c r="V4" s="14"/>
      <c r="W4" s="15"/>
    </row>
    <row r="5" spans="1:25" s="27" customFormat="1" ht="15.75" customHeight="1" thickBot="1" x14ac:dyDescent="0.25">
      <c r="B5" s="16" t="s">
        <v>33</v>
      </c>
      <c r="C5" s="17">
        <v>1997</v>
      </c>
      <c r="D5" s="18">
        <v>1998</v>
      </c>
      <c r="E5" s="18">
        <v>1999</v>
      </c>
      <c r="F5" s="18">
        <v>2000</v>
      </c>
      <c r="G5" s="18">
        <v>2001</v>
      </c>
      <c r="H5" s="18">
        <v>2002</v>
      </c>
      <c r="I5" s="18">
        <v>2003</v>
      </c>
      <c r="J5" s="18">
        <v>2004</v>
      </c>
      <c r="K5" s="18">
        <v>2005</v>
      </c>
      <c r="L5" s="18">
        <v>2006</v>
      </c>
      <c r="M5" s="18">
        <v>2007</v>
      </c>
      <c r="N5" s="18">
        <v>2008</v>
      </c>
      <c r="O5" s="18">
        <v>2009</v>
      </c>
      <c r="P5" s="18">
        <v>2010</v>
      </c>
      <c r="Q5" s="18">
        <v>2011</v>
      </c>
      <c r="R5" s="18">
        <v>2012</v>
      </c>
      <c r="S5" s="18">
        <v>2013</v>
      </c>
      <c r="T5" s="18">
        <v>2014</v>
      </c>
      <c r="U5" s="18">
        <v>2015</v>
      </c>
      <c r="V5" s="18">
        <v>2016</v>
      </c>
      <c r="W5" s="18">
        <v>2017</v>
      </c>
    </row>
    <row r="6" spans="1:25" s="27" customFormat="1" ht="16.5" customHeight="1" thickBot="1" x14ac:dyDescent="0.25">
      <c r="B6" s="30" t="s">
        <v>1</v>
      </c>
      <c r="C6" s="110">
        <v>890.2</v>
      </c>
      <c r="D6" s="110">
        <v>824.05</v>
      </c>
      <c r="E6" s="110">
        <v>497.9</v>
      </c>
      <c r="F6" s="110">
        <v>950.54</v>
      </c>
      <c r="G6" s="116">
        <v>906.03</v>
      </c>
      <c r="H6" s="116">
        <v>225.82</v>
      </c>
      <c r="I6" s="116">
        <v>187.97</v>
      </c>
      <c r="J6" s="31">
        <v>102.39</v>
      </c>
      <c r="K6" s="31">
        <v>115.35</v>
      </c>
      <c r="L6" s="31">
        <v>110.14</v>
      </c>
      <c r="M6" s="31">
        <v>156.77000000000001</v>
      </c>
      <c r="N6" s="31">
        <v>111.67</v>
      </c>
      <c r="O6" s="41">
        <v>-2.4</v>
      </c>
      <c r="P6" s="41">
        <v>-8</v>
      </c>
      <c r="Q6" s="41">
        <v>120</v>
      </c>
      <c r="R6" s="41">
        <v>126</v>
      </c>
      <c r="S6" s="41">
        <v>76</v>
      </c>
      <c r="T6" s="41">
        <v>118</v>
      </c>
      <c r="U6" s="41">
        <v>161</v>
      </c>
      <c r="V6" s="41">
        <v>157</v>
      </c>
      <c r="W6" s="41">
        <v>145</v>
      </c>
    </row>
    <row r="7" spans="1:25" s="27" customFormat="1" ht="16.5" customHeight="1" thickBot="1" x14ac:dyDescent="0.25">
      <c r="B7" s="30" t="s">
        <v>2</v>
      </c>
      <c r="C7" s="111"/>
      <c r="D7" s="111"/>
      <c r="E7" s="111"/>
      <c r="F7" s="111"/>
      <c r="G7" s="116"/>
      <c r="H7" s="116"/>
      <c r="I7" s="116"/>
      <c r="J7" s="31">
        <v>106.03</v>
      </c>
      <c r="K7" s="31">
        <v>175.5</v>
      </c>
      <c r="L7" s="31">
        <v>177.42</v>
      </c>
      <c r="M7" s="31">
        <v>222.1</v>
      </c>
      <c r="N7" s="31">
        <v>200.27</v>
      </c>
      <c r="O7" s="41">
        <v>86.71</v>
      </c>
      <c r="P7" s="41">
        <v>172</v>
      </c>
      <c r="Q7" s="41">
        <v>373</v>
      </c>
      <c r="R7" s="41">
        <v>278</v>
      </c>
      <c r="S7" s="41">
        <v>304</v>
      </c>
      <c r="T7" s="41">
        <v>319</v>
      </c>
      <c r="U7" s="41">
        <v>340</v>
      </c>
      <c r="V7" s="41">
        <v>289</v>
      </c>
      <c r="W7" s="41">
        <v>257</v>
      </c>
    </row>
    <row r="8" spans="1:25" s="27" customFormat="1" ht="16.5" customHeight="1" thickBot="1" x14ac:dyDescent="0.25">
      <c r="B8" s="30" t="s">
        <v>3</v>
      </c>
      <c r="C8" s="111"/>
      <c r="D8" s="111"/>
      <c r="E8" s="111"/>
      <c r="F8" s="111"/>
      <c r="G8" s="116"/>
      <c r="H8" s="116"/>
      <c r="I8" s="116"/>
      <c r="J8" s="31">
        <v>102.97</v>
      </c>
      <c r="K8" s="31">
        <v>171.29</v>
      </c>
      <c r="L8" s="31">
        <v>218.76</v>
      </c>
      <c r="M8" s="31">
        <v>223.34</v>
      </c>
      <c r="N8" s="31">
        <v>326.55</v>
      </c>
      <c r="O8" s="41">
        <v>274</v>
      </c>
      <c r="P8" s="41">
        <v>199</v>
      </c>
      <c r="Q8" s="41">
        <v>291</v>
      </c>
      <c r="R8" s="41">
        <v>65</v>
      </c>
      <c r="S8" s="41">
        <v>179</v>
      </c>
      <c r="T8" s="41">
        <v>335</v>
      </c>
      <c r="U8" s="41">
        <v>31</v>
      </c>
      <c r="V8" s="41">
        <v>164</v>
      </c>
      <c r="W8" s="41">
        <v>156</v>
      </c>
    </row>
    <row r="9" spans="1:25" s="27" customFormat="1" ht="16.5" customHeight="1" thickBot="1" x14ac:dyDescent="0.25">
      <c r="B9" s="30" t="s">
        <v>4</v>
      </c>
      <c r="C9" s="111"/>
      <c r="D9" s="111"/>
      <c r="E9" s="111"/>
      <c r="F9" s="111"/>
      <c r="G9" s="31">
        <v>1281</v>
      </c>
      <c r="H9" s="31">
        <v>62.16</v>
      </c>
      <c r="I9" s="31">
        <v>118.16</v>
      </c>
      <c r="J9" s="31">
        <v>51</v>
      </c>
      <c r="K9" s="31">
        <v>354.06</v>
      </c>
      <c r="L9" s="31">
        <v>271.7</v>
      </c>
      <c r="M9" s="31">
        <v>444.87</v>
      </c>
      <c r="N9" s="31">
        <v>365.24</v>
      </c>
      <c r="O9" s="41">
        <v>-40.700000000000003</v>
      </c>
      <c r="P9" s="41">
        <v>132</v>
      </c>
      <c r="Q9" s="41">
        <v>416</v>
      </c>
      <c r="R9" s="41">
        <v>160</v>
      </c>
      <c r="S9" s="41">
        <v>-40</v>
      </c>
      <c r="T9" s="41">
        <v>212</v>
      </c>
      <c r="U9" s="41">
        <v>344</v>
      </c>
      <c r="V9" s="41">
        <v>110</v>
      </c>
      <c r="W9" s="41">
        <v>301</v>
      </c>
    </row>
    <row r="10" spans="1:25" ht="16.5" customHeight="1" thickBot="1" x14ac:dyDescent="0.25">
      <c r="B10" s="22" t="s">
        <v>6</v>
      </c>
      <c r="C10" s="112"/>
      <c r="D10" s="112"/>
      <c r="E10" s="112"/>
      <c r="F10" s="112"/>
      <c r="G10" s="26">
        <v>2186.5</v>
      </c>
      <c r="H10" s="26">
        <v>287.98</v>
      </c>
      <c r="I10" s="26">
        <v>306.13</v>
      </c>
      <c r="J10" s="26">
        <v>361.86</v>
      </c>
      <c r="K10" s="26">
        <v>816.2</v>
      </c>
      <c r="L10" s="26">
        <v>778.02</v>
      </c>
      <c r="M10" s="26">
        <v>1047.08</v>
      </c>
      <c r="N10" s="26">
        <v>1003.73</v>
      </c>
      <c r="O10" s="44">
        <v>318.3</v>
      </c>
      <c r="P10" s="44">
        <v>495</v>
      </c>
      <c r="Q10" s="44">
        <v>1200</v>
      </c>
      <c r="R10" s="44">
        <v>629</v>
      </c>
      <c r="S10" s="44">
        <v>519</v>
      </c>
      <c r="T10" s="44">
        <v>984</v>
      </c>
      <c r="U10" s="44">
        <v>876</v>
      </c>
      <c r="V10" s="44">
        <v>720</v>
      </c>
      <c r="W10" s="44">
        <v>859</v>
      </c>
      <c r="Y10" s="27"/>
    </row>
    <row r="11" spans="1:25" ht="16.5" customHeight="1" thickBot="1" x14ac:dyDescent="0.25">
      <c r="B11" s="35" t="s">
        <v>7</v>
      </c>
      <c r="C11" s="114">
        <v>562.65</v>
      </c>
      <c r="D11" s="114">
        <v>300.64999999999998</v>
      </c>
      <c r="E11" s="114">
        <v>245.06</v>
      </c>
      <c r="F11" s="114">
        <v>217</v>
      </c>
      <c r="G11" s="113">
        <v>289.07</v>
      </c>
      <c r="H11" s="113">
        <v>260.13</v>
      </c>
      <c r="I11" s="113">
        <v>400.2</v>
      </c>
      <c r="J11" s="34">
        <v>50</v>
      </c>
      <c r="K11" s="34">
        <v>-149.18</v>
      </c>
      <c r="L11" s="34">
        <v>-17.059999999999999</v>
      </c>
      <c r="M11" s="34">
        <v>2.91</v>
      </c>
      <c r="N11" s="34">
        <v>67.86</v>
      </c>
      <c r="O11" s="42">
        <v>-177.13</v>
      </c>
      <c r="P11" s="42">
        <v>-147</v>
      </c>
      <c r="Q11" s="42">
        <v>21</v>
      </c>
      <c r="R11" s="42">
        <v>15</v>
      </c>
      <c r="S11" s="42">
        <v>13</v>
      </c>
      <c r="T11" s="42">
        <v>14</v>
      </c>
      <c r="U11" s="42">
        <v>-202</v>
      </c>
      <c r="V11" s="42">
        <v>-45</v>
      </c>
      <c r="W11" s="42">
        <v>11</v>
      </c>
      <c r="Y11" s="27"/>
    </row>
    <row r="12" spans="1:25" ht="16.5" customHeight="1" thickBot="1" x14ac:dyDescent="0.25">
      <c r="B12" s="35" t="s">
        <v>8</v>
      </c>
      <c r="C12" s="115"/>
      <c r="D12" s="115"/>
      <c r="E12" s="115"/>
      <c r="F12" s="115"/>
      <c r="G12" s="112"/>
      <c r="H12" s="112"/>
      <c r="I12" s="112"/>
      <c r="J12" s="34">
        <v>319.86</v>
      </c>
      <c r="K12" s="34">
        <v>361.86</v>
      </c>
      <c r="L12" s="34">
        <v>264.12</v>
      </c>
      <c r="M12" s="34">
        <v>339.7</v>
      </c>
      <c r="N12" s="34">
        <v>395.38</v>
      </c>
      <c r="O12" s="42">
        <v>134.97</v>
      </c>
      <c r="P12" s="42">
        <v>221</v>
      </c>
      <c r="Q12" s="42">
        <v>258</v>
      </c>
      <c r="R12" s="42">
        <v>294</v>
      </c>
      <c r="S12" s="42">
        <v>218</v>
      </c>
      <c r="T12" s="42">
        <v>282</v>
      </c>
      <c r="U12" s="42">
        <v>346</v>
      </c>
      <c r="V12" s="42">
        <v>271</v>
      </c>
      <c r="W12" s="42">
        <v>281</v>
      </c>
      <c r="Y12" s="27"/>
    </row>
    <row r="13" spans="1:25" ht="16.5" customHeight="1" thickBot="1" x14ac:dyDescent="0.25">
      <c r="B13" s="35" t="s">
        <v>9</v>
      </c>
      <c r="C13" s="34">
        <v>48.13</v>
      </c>
      <c r="D13" s="34">
        <v>1.96</v>
      </c>
      <c r="E13" s="34">
        <v>12.07</v>
      </c>
      <c r="F13" s="34">
        <v>36.799999999999997</v>
      </c>
      <c r="G13" s="112"/>
      <c r="H13" s="112"/>
      <c r="I13" s="112"/>
      <c r="J13" s="34">
        <v>-58.26</v>
      </c>
      <c r="K13" s="34">
        <v>-153.87</v>
      </c>
      <c r="L13" s="34">
        <v>-57.74</v>
      </c>
      <c r="M13" s="34">
        <v>-18.95</v>
      </c>
      <c r="N13" s="34" t="s">
        <v>24</v>
      </c>
      <c r="O13" s="34" t="s">
        <v>24</v>
      </c>
      <c r="P13" s="34" t="s">
        <v>24</v>
      </c>
      <c r="Q13" s="34" t="s">
        <v>24</v>
      </c>
      <c r="R13" s="34" t="s">
        <v>23</v>
      </c>
      <c r="S13" s="34" t="s">
        <v>23</v>
      </c>
      <c r="T13" s="34" t="s">
        <v>23</v>
      </c>
      <c r="U13" s="32" t="s">
        <v>35</v>
      </c>
      <c r="V13" s="32" t="s">
        <v>23</v>
      </c>
      <c r="W13" s="32" t="s">
        <v>23</v>
      </c>
      <c r="Y13" s="27"/>
    </row>
    <row r="14" spans="1:25" ht="16.5" customHeight="1" thickBot="1" x14ac:dyDescent="0.25">
      <c r="B14" s="35" t="s">
        <v>14</v>
      </c>
      <c r="C14" s="34" t="s">
        <v>25</v>
      </c>
      <c r="D14" s="34" t="s">
        <v>25</v>
      </c>
      <c r="E14" s="34" t="s">
        <v>25</v>
      </c>
      <c r="F14" s="34" t="s">
        <v>25</v>
      </c>
      <c r="G14" s="112"/>
      <c r="H14" s="112"/>
      <c r="I14" s="112"/>
      <c r="J14" s="32" t="s">
        <v>34</v>
      </c>
      <c r="K14" s="34" t="s">
        <v>25</v>
      </c>
      <c r="L14" s="34" t="s">
        <v>25</v>
      </c>
      <c r="M14" s="34" t="s">
        <v>25</v>
      </c>
      <c r="N14" s="34" t="s">
        <v>25</v>
      </c>
      <c r="O14" s="34" t="s">
        <v>25</v>
      </c>
      <c r="P14" s="34" t="s">
        <v>25</v>
      </c>
      <c r="Q14" s="34" t="s">
        <v>25</v>
      </c>
      <c r="R14" s="34" t="s">
        <v>23</v>
      </c>
      <c r="S14" s="34" t="s">
        <v>23</v>
      </c>
      <c r="T14" s="34" t="s">
        <v>23</v>
      </c>
      <c r="U14" s="32" t="s">
        <v>35</v>
      </c>
      <c r="V14" s="32" t="s">
        <v>23</v>
      </c>
      <c r="W14" s="32" t="s">
        <v>23</v>
      </c>
      <c r="Y14" s="27"/>
    </row>
    <row r="15" spans="1:25" ht="16.5" customHeight="1" thickBot="1" x14ac:dyDescent="0.25">
      <c r="B15" s="22" t="s">
        <v>10</v>
      </c>
      <c r="C15" s="26">
        <v>610.78</v>
      </c>
      <c r="D15" s="26">
        <v>302.61</v>
      </c>
      <c r="E15" s="26">
        <v>257.13</v>
      </c>
      <c r="F15" s="26">
        <v>254.33</v>
      </c>
      <c r="G15" s="112"/>
      <c r="H15" s="112"/>
      <c r="I15" s="112"/>
      <c r="J15" s="26">
        <v>312</v>
      </c>
      <c r="K15" s="26">
        <v>58.81</v>
      </c>
      <c r="L15" s="26">
        <v>189.32</v>
      </c>
      <c r="M15" s="26">
        <v>323.66000000000003</v>
      </c>
      <c r="N15" s="26">
        <v>463.24</v>
      </c>
      <c r="O15" s="44">
        <v>-42.16</v>
      </c>
      <c r="P15" s="44">
        <v>74</v>
      </c>
      <c r="Q15" s="44">
        <v>279</v>
      </c>
      <c r="R15" s="44">
        <v>309</v>
      </c>
      <c r="S15" s="44">
        <v>231</v>
      </c>
      <c r="T15" s="44">
        <v>296</v>
      </c>
      <c r="U15" s="44">
        <v>144</v>
      </c>
      <c r="V15" s="44">
        <v>226</v>
      </c>
      <c r="W15" s="44">
        <v>292</v>
      </c>
      <c r="Y15" s="27"/>
    </row>
    <row r="16" spans="1:25" ht="16.5" customHeight="1" thickBot="1" x14ac:dyDescent="0.25">
      <c r="B16" s="35" t="s">
        <v>11</v>
      </c>
      <c r="C16" s="34" t="s">
        <v>23</v>
      </c>
      <c r="D16" s="34" t="s">
        <v>23</v>
      </c>
      <c r="E16" s="34">
        <v>-20.100000000000001</v>
      </c>
      <c r="F16" s="34">
        <v>-83.35</v>
      </c>
      <c r="G16" s="34">
        <v>28.26</v>
      </c>
      <c r="H16" s="34">
        <v>16</v>
      </c>
      <c r="I16" s="34">
        <v>73</v>
      </c>
      <c r="J16" s="34">
        <v>96.83</v>
      </c>
      <c r="K16" s="34">
        <v>130.19</v>
      </c>
      <c r="L16" s="34">
        <v>125.6</v>
      </c>
      <c r="M16" s="34">
        <v>87.76</v>
      </c>
      <c r="N16" s="34">
        <v>96.35</v>
      </c>
      <c r="O16" s="42">
        <v>141.06</v>
      </c>
      <c r="P16" s="42">
        <v>68</v>
      </c>
      <c r="Q16" s="42">
        <v>97</v>
      </c>
      <c r="R16" s="42">
        <v>80</v>
      </c>
      <c r="S16" s="42">
        <v>105</v>
      </c>
      <c r="T16" s="42">
        <v>63</v>
      </c>
      <c r="U16" s="42">
        <v>68</v>
      </c>
      <c r="V16" s="42">
        <v>116</v>
      </c>
      <c r="W16" s="42">
        <v>-6</v>
      </c>
      <c r="Y16" s="27"/>
    </row>
    <row r="17" spans="2:25" ht="16.5" customHeight="1" thickBot="1" x14ac:dyDescent="0.25">
      <c r="B17" s="22" t="s">
        <v>12</v>
      </c>
      <c r="C17" s="26">
        <v>1500.98</v>
      </c>
      <c r="D17" s="26">
        <v>1126.6600000000001</v>
      </c>
      <c r="E17" s="26">
        <v>734.93</v>
      </c>
      <c r="F17" s="26">
        <v>1121.52</v>
      </c>
      <c r="G17" s="26">
        <v>2503.83</v>
      </c>
      <c r="H17" s="26">
        <v>563.6</v>
      </c>
      <c r="I17" s="26">
        <v>778.77</v>
      </c>
      <c r="J17" s="26">
        <v>771.26</v>
      </c>
      <c r="K17" s="26">
        <v>1005.2</v>
      </c>
      <c r="L17" s="26">
        <v>1092.94</v>
      </c>
      <c r="M17" s="26">
        <v>1458.5</v>
      </c>
      <c r="N17" s="26">
        <v>1563.32</v>
      </c>
      <c r="O17" s="44">
        <v>417</v>
      </c>
      <c r="P17" s="44">
        <v>637</v>
      </c>
      <c r="Q17" s="44">
        <v>1576</v>
      </c>
      <c r="R17" s="44">
        <v>1018</v>
      </c>
      <c r="S17" s="44">
        <v>855</v>
      </c>
      <c r="T17" s="44">
        <v>1343</v>
      </c>
      <c r="U17" s="44">
        <v>1088</v>
      </c>
      <c r="V17" s="44">
        <v>1062</v>
      </c>
      <c r="W17" s="44">
        <v>1145</v>
      </c>
      <c r="X17" s="43"/>
      <c r="Y17" s="27"/>
    </row>
    <row r="18" spans="2:25" ht="16.5" customHeight="1" x14ac:dyDescent="0.2">
      <c r="B18" s="36" t="s">
        <v>69</v>
      </c>
    </row>
    <row r="20" spans="2:25" x14ac:dyDescent="0.2">
      <c r="B20" s="36" t="s">
        <v>51</v>
      </c>
    </row>
    <row r="21" spans="2:25" x14ac:dyDescent="0.2">
      <c r="B21" s="36"/>
    </row>
  </sheetData>
  <mergeCells count="14">
    <mergeCell ref="H11:H15"/>
    <mergeCell ref="I11:I15"/>
    <mergeCell ref="F6:F10"/>
    <mergeCell ref="G6:G8"/>
    <mergeCell ref="H6:H8"/>
    <mergeCell ref="I6:I8"/>
    <mergeCell ref="F11:F12"/>
    <mergeCell ref="D6:D10"/>
    <mergeCell ref="C6:C10"/>
    <mergeCell ref="E6:E10"/>
    <mergeCell ref="G11:G15"/>
    <mergeCell ref="E11:E12"/>
    <mergeCell ref="C11:C12"/>
    <mergeCell ref="D11:D12"/>
  </mergeCells>
  <phoneticPr fontId="2"/>
  <pageMargins left="0.62992125984251968" right="0.62992125984251968" top="0.94488188976377963" bottom="0.74803149606299213" header="0.31496062992125984" footer="0.31496062992125984"/>
  <pageSetup paperSize="9" scale="80" orientation="landscape" r:id="rId1"/>
  <headerFooter>
    <oddHeader>&amp;L&amp;G &amp;R2023年5月15日
京セラ株式会社</oddHeader>
  </headerFooter>
  <colBreaks count="1" manualBreakCount="1">
    <brk id="24" max="1048575" man="1"/>
  </col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22"/>
  <sheetViews>
    <sheetView zoomScaleNormal="100" workbookViewId="0"/>
  </sheetViews>
  <sheetFormatPr defaultColWidth="9" defaultRowHeight="13.2" x14ac:dyDescent="0.2"/>
  <cols>
    <col min="1" max="1" width="1.5546875" style="33" customWidth="1"/>
    <col min="2" max="2" width="28.77734375" style="33" customWidth="1"/>
    <col min="3" max="17" width="8.88671875" style="33" customWidth="1"/>
    <col min="18" max="16384" width="9" style="33"/>
  </cols>
  <sheetData>
    <row r="1" spans="1:23" s="27" customFormat="1" ht="16.5" customHeight="1" x14ac:dyDescent="0.2">
      <c r="B1" s="39"/>
      <c r="O1" s="28"/>
      <c r="P1" s="28"/>
      <c r="Q1" s="28"/>
    </row>
    <row r="2" spans="1:23" s="27" customFormat="1" ht="16.5" customHeight="1" x14ac:dyDescent="0.2">
      <c r="A2" s="27" t="s">
        <v>15</v>
      </c>
      <c r="B2" s="39"/>
    </row>
    <row r="3" spans="1:23" s="27" customFormat="1" ht="16.5" customHeight="1" thickBot="1" x14ac:dyDescent="0.25">
      <c r="B3" s="29" t="s">
        <v>22</v>
      </c>
    </row>
    <row r="4" spans="1:23" s="27" customFormat="1" ht="15.75" customHeight="1" thickBot="1" x14ac:dyDescent="0.25">
      <c r="B4" s="12"/>
      <c r="C4" s="13" t="s">
        <v>50</v>
      </c>
      <c r="D4" s="14"/>
      <c r="E4" s="14"/>
      <c r="F4" s="14"/>
      <c r="G4" s="14"/>
      <c r="H4" s="14"/>
      <c r="I4" s="14"/>
      <c r="J4" s="14"/>
      <c r="K4" s="14"/>
      <c r="L4" s="14"/>
      <c r="M4" s="14"/>
      <c r="N4" s="14"/>
      <c r="O4" s="14"/>
      <c r="P4" s="14"/>
      <c r="Q4" s="14"/>
      <c r="R4" s="14"/>
      <c r="S4" s="14"/>
      <c r="T4" s="14"/>
      <c r="U4" s="14"/>
      <c r="V4" s="14"/>
      <c r="W4" s="15"/>
    </row>
    <row r="5" spans="1:23" s="27" customFormat="1" ht="15.75" customHeight="1" thickBot="1" x14ac:dyDescent="0.25">
      <c r="B5" s="16" t="s">
        <v>33</v>
      </c>
      <c r="C5" s="17">
        <v>1997</v>
      </c>
      <c r="D5" s="18">
        <v>1998</v>
      </c>
      <c r="E5" s="18">
        <v>1999</v>
      </c>
      <c r="F5" s="18">
        <v>2000</v>
      </c>
      <c r="G5" s="18">
        <v>2001</v>
      </c>
      <c r="H5" s="18">
        <v>2002</v>
      </c>
      <c r="I5" s="18">
        <v>2003</v>
      </c>
      <c r="J5" s="18">
        <v>2004</v>
      </c>
      <c r="K5" s="18">
        <v>2005</v>
      </c>
      <c r="L5" s="18">
        <v>2006</v>
      </c>
      <c r="M5" s="18">
        <v>2007</v>
      </c>
      <c r="N5" s="18">
        <v>2008</v>
      </c>
      <c r="O5" s="18">
        <v>2009</v>
      </c>
      <c r="P5" s="18">
        <v>2010</v>
      </c>
      <c r="Q5" s="18">
        <v>2011</v>
      </c>
      <c r="R5" s="18">
        <v>2012</v>
      </c>
      <c r="S5" s="18">
        <v>2013</v>
      </c>
      <c r="T5" s="18">
        <v>2014</v>
      </c>
      <c r="U5" s="18">
        <v>2015</v>
      </c>
      <c r="V5" s="18">
        <v>2016</v>
      </c>
      <c r="W5" s="18">
        <v>2017</v>
      </c>
    </row>
    <row r="6" spans="1:23" s="27" customFormat="1" ht="16.5" customHeight="1" thickBot="1" x14ac:dyDescent="0.25">
      <c r="B6" s="30" t="s">
        <v>1</v>
      </c>
      <c r="C6" s="118">
        <v>0.20050497883908924</v>
      </c>
      <c r="D6" s="118">
        <v>0.17176582901165602</v>
      </c>
      <c r="E6" s="118">
        <v>0.10624813281550083</v>
      </c>
      <c r="F6" s="118">
        <v>0.1746481461066402</v>
      </c>
      <c r="G6" s="121">
        <v>0.2495771652719089</v>
      </c>
      <c r="H6" s="121">
        <v>8.9299625512596931E-2</v>
      </c>
      <c r="I6" s="121">
        <v>7.8692326692259715E-2</v>
      </c>
      <c r="J6" s="45">
        <v>0.14891358096512405</v>
      </c>
      <c r="K6" s="45">
        <v>0.15648953344819633</v>
      </c>
      <c r="L6" s="45">
        <v>0.15876493736756375</v>
      </c>
      <c r="M6" s="45">
        <v>0.19276738066546983</v>
      </c>
      <c r="N6" s="46">
        <f>事業利益_1!N6/売上高_1!N6</f>
        <v>0.13734026983482764</v>
      </c>
      <c r="O6" s="45" t="s">
        <v>26</v>
      </c>
      <c r="P6" s="45" t="s">
        <v>26</v>
      </c>
      <c r="Q6" s="45">
        <v>0.157</v>
      </c>
      <c r="R6" s="45">
        <v>0.157</v>
      </c>
      <c r="S6" s="45">
        <v>0.10199999999999999</v>
      </c>
      <c r="T6" s="45">
        <v>0.14799999999999999</v>
      </c>
      <c r="U6" s="45">
        <v>0.17799999999999999</v>
      </c>
      <c r="V6" s="45">
        <v>0.16600000000000001</v>
      </c>
      <c r="W6" s="45">
        <v>0.14899999999999999</v>
      </c>
    </row>
    <row r="7" spans="1:23" s="27" customFormat="1" ht="16.5" customHeight="1" thickBot="1" x14ac:dyDescent="0.25">
      <c r="B7" s="30" t="s">
        <v>2</v>
      </c>
      <c r="C7" s="118"/>
      <c r="D7" s="118"/>
      <c r="E7" s="118"/>
      <c r="F7" s="118"/>
      <c r="G7" s="121"/>
      <c r="H7" s="121"/>
      <c r="I7" s="121"/>
      <c r="J7" s="45">
        <v>9.7468377702603318E-2</v>
      </c>
      <c r="K7" s="45">
        <v>0.13715223507346044</v>
      </c>
      <c r="L7" s="45">
        <v>0.1311317895919408</v>
      </c>
      <c r="M7" s="45">
        <v>0.14583825808315604</v>
      </c>
      <c r="N7" s="45">
        <v>0.12959272153127385</v>
      </c>
      <c r="O7" s="46">
        <f>事業利益_1!O7/売上高_1!O7</f>
        <v>6.4134615384615373E-2</v>
      </c>
      <c r="P7" s="46">
        <v>0.123</v>
      </c>
      <c r="Q7" s="46">
        <v>0.214</v>
      </c>
      <c r="R7" s="46">
        <v>0.18099999999999999</v>
      </c>
      <c r="S7" s="46">
        <v>0.182</v>
      </c>
      <c r="T7" s="46">
        <v>0.17</v>
      </c>
      <c r="U7" s="46">
        <v>0.156</v>
      </c>
      <c r="V7" s="45">
        <v>0.13400000000000001</v>
      </c>
      <c r="W7" s="45">
        <v>0.104</v>
      </c>
    </row>
    <row r="8" spans="1:23" s="27" customFormat="1" ht="16.5" customHeight="1" thickBot="1" x14ac:dyDescent="0.25">
      <c r="B8" s="30" t="s">
        <v>3</v>
      </c>
      <c r="C8" s="118"/>
      <c r="D8" s="118"/>
      <c r="E8" s="118"/>
      <c r="F8" s="118"/>
      <c r="G8" s="121"/>
      <c r="H8" s="121"/>
      <c r="I8" s="121"/>
      <c r="J8" s="45">
        <v>0.13152886175227049</v>
      </c>
      <c r="K8" s="45">
        <v>0.18245827075277751</v>
      </c>
      <c r="L8" s="45">
        <v>0.18609161669005997</v>
      </c>
      <c r="M8" s="45">
        <v>0.1703546066832948</v>
      </c>
      <c r="N8" s="45">
        <v>0.21778420989449254</v>
      </c>
      <c r="O8" s="46">
        <f>事業利益_1!O8/売上高_1!O8</f>
        <v>0.18399511137076358</v>
      </c>
      <c r="P8" s="46">
        <v>0.126</v>
      </c>
      <c r="Q8" s="46">
        <v>0.14699999999999999</v>
      </c>
      <c r="R8" s="46">
        <v>3.5999999999999997E-2</v>
      </c>
      <c r="S8" s="46">
        <v>8.5000000000000006E-2</v>
      </c>
      <c r="T8" s="46">
        <v>0.123</v>
      </c>
      <c r="U8" s="46">
        <v>1.0999999999999999E-2</v>
      </c>
      <c r="V8" s="45">
        <v>6.6000000000000003E-2</v>
      </c>
      <c r="W8" s="45">
        <v>6.9000000000000006E-2</v>
      </c>
    </row>
    <row r="9" spans="1:23" s="27" customFormat="1" ht="16.5" customHeight="1" thickBot="1" x14ac:dyDescent="0.25">
      <c r="B9" s="30" t="s">
        <v>4</v>
      </c>
      <c r="C9" s="118"/>
      <c r="D9" s="118"/>
      <c r="E9" s="118"/>
      <c r="F9" s="118"/>
      <c r="G9" s="45">
        <v>0.32606824548001018</v>
      </c>
      <c r="H9" s="45">
        <v>2.6458044249972335E-2</v>
      </c>
      <c r="I9" s="45">
        <v>5.1833200270220474E-2</v>
      </c>
      <c r="J9" s="45">
        <v>1.9645317742676308E-2</v>
      </c>
      <c r="K9" s="45">
        <v>0.13462510979212691</v>
      </c>
      <c r="L9" s="45">
        <v>0.10466424234953312</v>
      </c>
      <c r="M9" s="45">
        <v>0.15546415242035813</v>
      </c>
      <c r="N9" s="45">
        <v>0.12414641690544899</v>
      </c>
      <c r="O9" s="45" t="s">
        <v>27</v>
      </c>
      <c r="P9" s="46">
        <v>6.6000000000000003E-2</v>
      </c>
      <c r="Q9" s="46">
        <v>0.17199999999999999</v>
      </c>
      <c r="R9" s="46">
        <v>7.0000000000000007E-2</v>
      </c>
      <c r="S9" s="47" t="s">
        <v>23</v>
      </c>
      <c r="T9" s="47">
        <v>7.3999999999999996E-2</v>
      </c>
      <c r="U9" s="47">
        <v>0.121</v>
      </c>
      <c r="V9" s="45">
        <v>3.7999999999999999E-2</v>
      </c>
      <c r="W9" s="45">
        <v>0.104</v>
      </c>
    </row>
    <row r="10" spans="1:23" ht="16.5" customHeight="1" thickBot="1" x14ac:dyDescent="0.25">
      <c r="B10" s="22" t="s">
        <v>16</v>
      </c>
      <c r="C10" s="119"/>
      <c r="D10" s="119"/>
      <c r="E10" s="119"/>
      <c r="F10" s="119"/>
      <c r="G10" s="53">
        <v>0.28932443769302629</v>
      </c>
      <c r="H10" s="53">
        <v>5.9034432994340087E-2</v>
      </c>
      <c r="I10" s="53">
        <v>6.55764744692382E-2</v>
      </c>
      <c r="J10" s="53">
        <v>7.0577771883185661E-2</v>
      </c>
      <c r="K10" s="53">
        <v>0.14612915296295567</v>
      </c>
      <c r="L10" s="53">
        <v>0.13372199945343827</v>
      </c>
      <c r="M10" s="53">
        <v>0.160872177078004</v>
      </c>
      <c r="N10" s="53">
        <v>0.14760952366946573</v>
      </c>
      <c r="O10" s="53">
        <f>事業利益_1!O10/売上高_1!O11</f>
        <v>5.5159386886865204E-2</v>
      </c>
      <c r="P10" s="53">
        <v>0.09</v>
      </c>
      <c r="Q10" s="53">
        <v>0.17399999999999999</v>
      </c>
      <c r="R10" s="53">
        <v>9.8000000000000004E-2</v>
      </c>
      <c r="S10" s="53">
        <v>7.1999999999999995E-2</v>
      </c>
      <c r="T10" s="53">
        <v>0.11899999999999999</v>
      </c>
      <c r="U10" s="53">
        <v>0.10100000000000001</v>
      </c>
      <c r="V10" s="54">
        <v>8.5000000000000006E-2</v>
      </c>
      <c r="W10" s="54">
        <v>0.1</v>
      </c>
    </row>
    <row r="11" spans="1:23" ht="16.5" customHeight="1" thickBot="1" x14ac:dyDescent="0.25">
      <c r="B11" s="35" t="s">
        <v>7</v>
      </c>
      <c r="C11" s="117">
        <v>0.25467803698976127</v>
      </c>
      <c r="D11" s="117">
        <v>0.14960614248535786</v>
      </c>
      <c r="E11" s="117">
        <v>0.11852905185464641</v>
      </c>
      <c r="F11" s="117">
        <v>9.7109439521439259E-2</v>
      </c>
      <c r="G11" s="120">
        <v>6.1851412823464465E-2</v>
      </c>
      <c r="H11" s="120">
        <v>5.4387164353231175E-2</v>
      </c>
      <c r="I11" s="120">
        <v>7.5540220165199401E-2</v>
      </c>
      <c r="J11" s="47">
        <v>1.6784075934567863E-2</v>
      </c>
      <c r="K11" s="47" t="s">
        <v>28</v>
      </c>
      <c r="L11" s="47" t="s">
        <v>28</v>
      </c>
      <c r="M11" s="47">
        <v>1.1585178933287683E-3</v>
      </c>
      <c r="N11" s="47">
        <v>3.0731329562488394E-2</v>
      </c>
      <c r="O11" s="47" t="s">
        <v>28</v>
      </c>
      <c r="P11" s="47" t="s">
        <v>28</v>
      </c>
      <c r="Q11" s="47">
        <v>8.9999999999999993E-3</v>
      </c>
      <c r="R11" s="47">
        <v>8.0000000000000002E-3</v>
      </c>
      <c r="S11" s="47">
        <v>8.0000000000000002E-3</v>
      </c>
      <c r="T11" s="47">
        <v>8.0000000000000002E-3</v>
      </c>
      <c r="U11" s="49" t="s">
        <v>35</v>
      </c>
      <c r="V11" s="49" t="s">
        <v>23</v>
      </c>
      <c r="W11" s="49">
        <v>7.0000000000000001E-3</v>
      </c>
    </row>
    <row r="12" spans="1:23" ht="16.5" customHeight="1" thickBot="1" x14ac:dyDescent="0.25">
      <c r="B12" s="35" t="s">
        <v>8</v>
      </c>
      <c r="C12" s="117"/>
      <c r="D12" s="117"/>
      <c r="E12" s="117"/>
      <c r="F12" s="117"/>
      <c r="G12" s="120"/>
      <c r="H12" s="120"/>
      <c r="I12" s="120"/>
      <c r="J12" s="47">
        <v>0.14933330843355494</v>
      </c>
      <c r="K12" s="47">
        <v>0.15005909307677953</v>
      </c>
      <c r="L12" s="47">
        <v>0.10591023373873712</v>
      </c>
      <c r="M12" s="47">
        <v>0.12638542158857954</v>
      </c>
      <c r="N12" s="47">
        <v>0.14286746691912439</v>
      </c>
      <c r="O12" s="48">
        <f>事業利益_1!O12/売上高_1!O13</f>
        <v>5.8862523277670449E-2</v>
      </c>
      <c r="P12" s="48">
        <v>9.5000000000000001E-2</v>
      </c>
      <c r="Q12" s="48">
        <v>0.108</v>
      </c>
      <c r="R12" s="48">
        <v>0.121</v>
      </c>
      <c r="S12" s="48">
        <v>8.6999999999999994E-2</v>
      </c>
      <c r="T12" s="48">
        <v>9.1999999999999998E-2</v>
      </c>
      <c r="U12" s="48">
        <v>0.104</v>
      </c>
      <c r="V12" s="48">
        <v>8.1000000000000003E-2</v>
      </c>
      <c r="W12" s="48">
        <v>8.6999999999999994E-2</v>
      </c>
    </row>
    <row r="13" spans="1:23" ht="16.5" customHeight="1" thickBot="1" x14ac:dyDescent="0.25">
      <c r="B13" s="35" t="s">
        <v>9</v>
      </c>
      <c r="C13" s="48">
        <v>9.6530284797432808E-2</v>
      </c>
      <c r="D13" s="48">
        <v>4.3947173703446267E-3</v>
      </c>
      <c r="E13" s="48">
        <v>3.0966186053671303E-2</v>
      </c>
      <c r="F13" s="48">
        <v>9.4160994831380171E-2</v>
      </c>
      <c r="G13" s="120"/>
      <c r="H13" s="120"/>
      <c r="I13" s="120"/>
      <c r="J13" s="47" t="s">
        <v>24</v>
      </c>
      <c r="K13" s="47" t="s">
        <v>24</v>
      </c>
      <c r="L13" s="47" t="s">
        <v>24</v>
      </c>
      <c r="M13" s="47" t="s">
        <v>24</v>
      </c>
      <c r="N13" s="47" t="s">
        <v>24</v>
      </c>
      <c r="O13" s="47" t="s">
        <v>24</v>
      </c>
      <c r="P13" s="47" t="s">
        <v>24</v>
      </c>
      <c r="Q13" s="47" t="s">
        <v>24</v>
      </c>
      <c r="R13" s="49" t="s">
        <v>23</v>
      </c>
      <c r="S13" s="49" t="s">
        <v>23</v>
      </c>
      <c r="T13" s="49" t="s">
        <v>23</v>
      </c>
      <c r="U13" s="49" t="s">
        <v>35</v>
      </c>
      <c r="V13" s="49" t="s">
        <v>23</v>
      </c>
      <c r="W13" s="49" t="s">
        <v>23</v>
      </c>
    </row>
    <row r="14" spans="1:23" ht="16.5" customHeight="1" thickBot="1" x14ac:dyDescent="0.25">
      <c r="B14" s="22" t="s">
        <v>17</v>
      </c>
      <c r="C14" s="53">
        <v>0.22555818986210513</v>
      </c>
      <c r="D14" s="53">
        <v>0.12323261117445838</v>
      </c>
      <c r="E14" s="53">
        <v>0.10463966402011972</v>
      </c>
      <c r="F14" s="53">
        <v>9.6671443286821465E-2</v>
      </c>
      <c r="G14" s="120"/>
      <c r="H14" s="120"/>
      <c r="I14" s="120"/>
      <c r="J14" s="53">
        <v>5.7267075965856312E-2</v>
      </c>
      <c r="K14" s="53">
        <v>1.1141654936448425E-2</v>
      </c>
      <c r="L14" s="53">
        <v>3.8373368088000112E-2</v>
      </c>
      <c r="M14" s="53">
        <v>6.0876336360284992E-2</v>
      </c>
      <c r="N14" s="53">
        <v>9.3101778066295118E-2</v>
      </c>
      <c r="O14" s="55" t="s">
        <v>29</v>
      </c>
      <c r="P14" s="53">
        <v>1.7000000000000001E-2</v>
      </c>
      <c r="Q14" s="53">
        <v>0.06</v>
      </c>
      <c r="R14" s="53">
        <v>7.2999999999999995E-2</v>
      </c>
      <c r="S14" s="53">
        <v>5.3999999999999999E-2</v>
      </c>
      <c r="T14" s="53">
        <v>0.06</v>
      </c>
      <c r="U14" s="53">
        <v>2.7E-2</v>
      </c>
      <c r="V14" s="53">
        <v>4.3999999999999997E-2</v>
      </c>
      <c r="W14" s="53">
        <v>6.2E-2</v>
      </c>
    </row>
    <row r="15" spans="1:23" ht="16.5" customHeight="1" thickBot="1" x14ac:dyDescent="0.25">
      <c r="B15" s="35" t="s">
        <v>11</v>
      </c>
      <c r="C15" s="50" t="s">
        <v>23</v>
      </c>
      <c r="D15" s="50" t="s">
        <v>23</v>
      </c>
      <c r="E15" s="50" t="s">
        <v>23</v>
      </c>
      <c r="F15" s="50" t="s">
        <v>23</v>
      </c>
      <c r="G15" s="47">
        <v>3.5417972176964532E-2</v>
      </c>
      <c r="H15" s="47">
        <v>1.7987365878582379E-2</v>
      </c>
      <c r="I15" s="47">
        <v>8.4023476465539246E-2</v>
      </c>
      <c r="J15" s="47">
        <v>9.6343465499228897E-2</v>
      </c>
      <c r="K15" s="47">
        <v>0.11029312097594036</v>
      </c>
      <c r="L15" s="47">
        <v>0.10050090418807112</v>
      </c>
      <c r="M15" s="47">
        <v>6.9841471955179216E-2</v>
      </c>
      <c r="N15" s="47">
        <v>6.9569800857798889E-2</v>
      </c>
      <c r="O15" s="48">
        <f>事業利益_1!O16/売上高_1!O17</f>
        <v>0.11191418801520116</v>
      </c>
      <c r="P15" s="48">
        <v>5.3999999999999999E-2</v>
      </c>
      <c r="Q15" s="48">
        <v>6.9000000000000006E-2</v>
      </c>
      <c r="R15" s="51" t="s">
        <v>31</v>
      </c>
      <c r="S15" s="51">
        <v>6.6000000000000003E-2</v>
      </c>
      <c r="T15" s="51">
        <v>3.5999999999999997E-2</v>
      </c>
      <c r="U15" s="51">
        <v>0.04</v>
      </c>
      <c r="V15" s="51">
        <v>6.9000000000000006E-2</v>
      </c>
      <c r="W15" s="51" t="s">
        <v>23</v>
      </c>
    </row>
    <row r="16" spans="1:23" ht="16.5" customHeight="1" thickBot="1" x14ac:dyDescent="0.25">
      <c r="B16" s="22" t="s">
        <v>12</v>
      </c>
      <c r="C16" s="53">
        <v>0.20999629248774074</v>
      </c>
      <c r="D16" s="53">
        <v>0.15533453189799701</v>
      </c>
      <c r="E16" s="53">
        <v>0.10132409426933545</v>
      </c>
      <c r="F16" s="53">
        <v>0.13801182831954675</v>
      </c>
      <c r="G16" s="53">
        <v>0.19484254735018711</v>
      </c>
      <c r="H16" s="53">
        <v>5.447652850351932E-2</v>
      </c>
      <c r="I16" s="53">
        <v>7.2797891135477716E-2</v>
      </c>
      <c r="J16" s="53">
        <v>6.7606112828208637E-2</v>
      </c>
      <c r="K16" s="53">
        <v>8.5139181217205706E-2</v>
      </c>
      <c r="L16" s="53">
        <v>9.250530474680678E-2</v>
      </c>
      <c r="M16" s="53">
        <v>0.11359945540802728</v>
      </c>
      <c r="N16" s="53">
        <v>0.12114665120935869</v>
      </c>
      <c r="O16" s="53">
        <f>事業利益_1!O17/売上高_1!O19</f>
        <v>3.694889002698952E-2</v>
      </c>
      <c r="P16" s="53">
        <v>5.8999999999999997E-2</v>
      </c>
      <c r="Q16" s="53">
        <v>0.124</v>
      </c>
      <c r="R16" s="53">
        <v>8.5999999999999993E-2</v>
      </c>
      <c r="S16" s="53">
        <v>6.7000000000000004E-2</v>
      </c>
      <c r="T16" s="53">
        <v>9.2999999999999999E-2</v>
      </c>
      <c r="U16" s="53">
        <v>7.0999999999999994E-2</v>
      </c>
      <c r="V16" s="53">
        <v>7.1999999999999995E-2</v>
      </c>
      <c r="W16" s="53">
        <v>0.08</v>
      </c>
    </row>
    <row r="17" spans="2:2" ht="16.5" customHeight="1" x14ac:dyDescent="0.2">
      <c r="B17" s="36" t="s">
        <v>32</v>
      </c>
    </row>
    <row r="18" spans="2:2" ht="16.5" customHeight="1" x14ac:dyDescent="0.2">
      <c r="B18" s="36"/>
    </row>
    <row r="19" spans="2:2" x14ac:dyDescent="0.2">
      <c r="B19" s="36" t="s">
        <v>51</v>
      </c>
    </row>
    <row r="20" spans="2:2" x14ac:dyDescent="0.2">
      <c r="B20" s="36"/>
    </row>
    <row r="22" spans="2:2" x14ac:dyDescent="0.2">
      <c r="B22" s="52"/>
    </row>
  </sheetData>
  <mergeCells count="14">
    <mergeCell ref="F11:F12"/>
    <mergeCell ref="G11:G14"/>
    <mergeCell ref="H11:H14"/>
    <mergeCell ref="I11:I14"/>
    <mergeCell ref="I6:I8"/>
    <mergeCell ref="G6:G8"/>
    <mergeCell ref="H6:H8"/>
    <mergeCell ref="F6:F10"/>
    <mergeCell ref="C11:C12"/>
    <mergeCell ref="D11:D12"/>
    <mergeCell ref="E11:E12"/>
    <mergeCell ref="C6:C10"/>
    <mergeCell ref="D6:D10"/>
    <mergeCell ref="E6:E10"/>
  </mergeCells>
  <phoneticPr fontId="2"/>
  <pageMargins left="0.62992125984251968" right="0.62992125984251968" top="0.94488188976377963" bottom="0.74803149606299213" header="0.31496062992125984" footer="0.31496062992125984"/>
  <pageSetup paperSize="9" scale="80" orientation="landscape" r:id="rId1"/>
  <headerFooter>
    <oddHeader>&amp;L&amp;G &amp;R2023年5月15日
京セラ株式会社</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21"/>
  <sheetViews>
    <sheetView zoomScaleNormal="100" workbookViewId="0"/>
  </sheetViews>
  <sheetFormatPr defaultColWidth="9" defaultRowHeight="13.2" x14ac:dyDescent="0.2"/>
  <cols>
    <col min="1" max="1" width="1.5546875" style="33" customWidth="1"/>
    <col min="2" max="2" width="28.5546875" style="33" customWidth="1"/>
    <col min="3" max="17" width="8.88671875" style="33" customWidth="1"/>
    <col min="18" max="16384" width="9" style="33"/>
  </cols>
  <sheetData>
    <row r="1" spans="1:24" s="27" customFormat="1" ht="16.5" customHeight="1" x14ac:dyDescent="0.2">
      <c r="B1" s="39"/>
      <c r="O1" s="28"/>
      <c r="P1" s="28"/>
      <c r="Q1" s="28"/>
    </row>
    <row r="2" spans="1:24" s="27" customFormat="1" ht="16.5" customHeight="1" x14ac:dyDescent="0.2">
      <c r="A2" s="27" t="s">
        <v>18</v>
      </c>
      <c r="B2" s="39"/>
    </row>
    <row r="3" spans="1:24" s="27" customFormat="1" ht="16.5" customHeight="1" thickBot="1" x14ac:dyDescent="0.25">
      <c r="B3" s="29" t="s">
        <v>21</v>
      </c>
    </row>
    <row r="4" spans="1:24" s="27" customFormat="1" ht="15.75" customHeight="1" thickBot="1" x14ac:dyDescent="0.25">
      <c r="B4" s="12"/>
      <c r="C4" s="13" t="s">
        <v>50</v>
      </c>
      <c r="D4" s="14"/>
      <c r="E4" s="14"/>
      <c r="F4" s="14"/>
      <c r="G4" s="14"/>
      <c r="H4" s="14"/>
      <c r="I4" s="14"/>
      <c r="J4" s="14"/>
      <c r="K4" s="14"/>
      <c r="L4" s="14"/>
      <c r="M4" s="14"/>
      <c r="N4" s="14"/>
      <c r="O4" s="14"/>
      <c r="P4" s="14"/>
      <c r="Q4" s="14"/>
      <c r="R4" s="14"/>
      <c r="S4" s="14"/>
      <c r="T4" s="14"/>
      <c r="U4" s="14"/>
      <c r="V4" s="14"/>
      <c r="W4" s="15"/>
    </row>
    <row r="5" spans="1:24" s="27" customFormat="1" ht="15.75" customHeight="1" thickBot="1" x14ac:dyDescent="0.25">
      <c r="B5" s="16" t="s">
        <v>33</v>
      </c>
      <c r="C5" s="17">
        <v>1997</v>
      </c>
      <c r="D5" s="18">
        <v>1998</v>
      </c>
      <c r="E5" s="18">
        <v>1999</v>
      </c>
      <c r="F5" s="18">
        <v>2000</v>
      </c>
      <c r="G5" s="18">
        <v>2001</v>
      </c>
      <c r="H5" s="18">
        <v>2002</v>
      </c>
      <c r="I5" s="18">
        <v>2003</v>
      </c>
      <c r="J5" s="18">
        <v>2004</v>
      </c>
      <c r="K5" s="18">
        <v>2005</v>
      </c>
      <c r="L5" s="18">
        <v>2006</v>
      </c>
      <c r="M5" s="18">
        <v>2007</v>
      </c>
      <c r="N5" s="18">
        <v>2008</v>
      </c>
      <c r="O5" s="18">
        <v>2009</v>
      </c>
      <c r="P5" s="18">
        <v>2010</v>
      </c>
      <c r="Q5" s="18">
        <v>2011</v>
      </c>
      <c r="R5" s="18">
        <v>2012</v>
      </c>
      <c r="S5" s="18">
        <v>2013</v>
      </c>
      <c r="T5" s="18">
        <v>2014</v>
      </c>
      <c r="U5" s="18">
        <v>2015</v>
      </c>
      <c r="V5" s="18">
        <v>2016</v>
      </c>
      <c r="W5" s="18">
        <v>2017</v>
      </c>
    </row>
    <row r="6" spans="1:24" s="27" customFormat="1" ht="16.5" customHeight="1" thickBot="1" x14ac:dyDescent="0.25">
      <c r="B6" s="30" t="s">
        <v>1</v>
      </c>
      <c r="C6" s="124">
        <v>368.2</v>
      </c>
      <c r="D6" s="124">
        <v>533</v>
      </c>
      <c r="E6" s="124">
        <v>422.35</v>
      </c>
      <c r="F6" s="124">
        <v>535.79999999999995</v>
      </c>
      <c r="G6" s="122">
        <v>323.26</v>
      </c>
      <c r="H6" s="122">
        <v>142.77000000000001</v>
      </c>
      <c r="I6" s="122">
        <v>80.95</v>
      </c>
      <c r="J6" s="122">
        <v>133.07</v>
      </c>
      <c r="K6" s="56">
        <v>43.94</v>
      </c>
      <c r="L6" s="56">
        <v>41.82</v>
      </c>
      <c r="M6" s="56">
        <v>75</v>
      </c>
      <c r="N6" s="56">
        <v>92.53</v>
      </c>
      <c r="O6" s="56">
        <v>54.05</v>
      </c>
      <c r="P6" s="56">
        <v>18</v>
      </c>
      <c r="Q6" s="56">
        <v>113</v>
      </c>
      <c r="R6" s="56">
        <v>110</v>
      </c>
      <c r="S6" s="56">
        <v>33</v>
      </c>
      <c r="T6" s="56">
        <v>32</v>
      </c>
      <c r="U6" s="56">
        <v>61</v>
      </c>
      <c r="V6" s="56">
        <v>71</v>
      </c>
      <c r="W6" s="56">
        <v>53</v>
      </c>
    </row>
    <row r="7" spans="1:24" s="27" customFormat="1" ht="16.5" customHeight="1" thickBot="1" x14ac:dyDescent="0.25">
      <c r="B7" s="30" t="s">
        <v>2</v>
      </c>
      <c r="C7" s="125"/>
      <c r="D7" s="125"/>
      <c r="E7" s="125"/>
      <c r="F7" s="125"/>
      <c r="G7" s="123"/>
      <c r="H7" s="123"/>
      <c r="I7" s="123"/>
      <c r="J7" s="123"/>
      <c r="K7" s="56">
        <v>71.11</v>
      </c>
      <c r="L7" s="56">
        <v>241.36</v>
      </c>
      <c r="M7" s="56">
        <v>114.32</v>
      </c>
      <c r="N7" s="56">
        <v>87</v>
      </c>
      <c r="O7" s="56">
        <v>71.989999999999995</v>
      </c>
      <c r="P7" s="56">
        <v>60</v>
      </c>
      <c r="Q7" s="56">
        <v>130</v>
      </c>
      <c r="R7" s="56">
        <v>133</v>
      </c>
      <c r="S7" s="56">
        <v>147</v>
      </c>
      <c r="T7" s="56">
        <v>166</v>
      </c>
      <c r="U7" s="56">
        <v>115</v>
      </c>
      <c r="V7" s="56">
        <v>151</v>
      </c>
      <c r="W7" s="56">
        <v>164</v>
      </c>
    </row>
    <row r="8" spans="1:24" s="27" customFormat="1" ht="16.5" customHeight="1" thickBot="1" x14ac:dyDescent="0.25">
      <c r="B8" s="30" t="s">
        <v>3</v>
      </c>
      <c r="C8" s="125"/>
      <c r="D8" s="125"/>
      <c r="E8" s="125"/>
      <c r="F8" s="125"/>
      <c r="G8" s="123"/>
      <c r="H8" s="123"/>
      <c r="I8" s="123"/>
      <c r="J8" s="123"/>
      <c r="K8" s="56">
        <v>75.84</v>
      </c>
      <c r="L8" s="56">
        <v>145.44999999999999</v>
      </c>
      <c r="M8" s="56">
        <v>73.3</v>
      </c>
      <c r="N8" s="56">
        <v>107.14</v>
      </c>
      <c r="O8" s="56">
        <v>143.96</v>
      </c>
      <c r="P8" s="56">
        <v>148</v>
      </c>
      <c r="Q8" s="56">
        <v>177</v>
      </c>
      <c r="R8" s="56">
        <v>130</v>
      </c>
      <c r="S8" s="56">
        <v>80</v>
      </c>
      <c r="T8" s="56">
        <v>85</v>
      </c>
      <c r="U8" s="56">
        <v>67</v>
      </c>
      <c r="V8" s="56">
        <v>101</v>
      </c>
      <c r="W8" s="56">
        <v>94</v>
      </c>
    </row>
    <row r="9" spans="1:24" s="27" customFormat="1" ht="16.5" customHeight="1" thickBot="1" x14ac:dyDescent="0.25">
      <c r="B9" s="30" t="s">
        <v>4</v>
      </c>
      <c r="C9" s="125"/>
      <c r="D9" s="125"/>
      <c r="E9" s="125"/>
      <c r="F9" s="125"/>
      <c r="G9" s="56">
        <v>479</v>
      </c>
      <c r="H9" s="56">
        <v>159.16999999999999</v>
      </c>
      <c r="I9" s="56">
        <v>135.01</v>
      </c>
      <c r="J9" s="56">
        <v>186.12</v>
      </c>
      <c r="K9" s="56">
        <v>194</v>
      </c>
      <c r="L9" s="56">
        <v>215.62</v>
      </c>
      <c r="M9" s="56">
        <v>198.12</v>
      </c>
      <c r="N9" s="56">
        <v>258.55</v>
      </c>
      <c r="O9" s="56">
        <v>150</v>
      </c>
      <c r="P9" s="56">
        <v>57</v>
      </c>
      <c r="Q9" s="56">
        <v>121</v>
      </c>
      <c r="R9" s="56">
        <v>142</v>
      </c>
      <c r="S9" s="56">
        <v>141</v>
      </c>
      <c r="T9" s="56">
        <v>121</v>
      </c>
      <c r="U9" s="56">
        <v>145</v>
      </c>
      <c r="V9" s="56">
        <v>196</v>
      </c>
      <c r="W9" s="56">
        <v>214</v>
      </c>
    </row>
    <row r="10" spans="1:24" ht="16.5" customHeight="1" thickBot="1" x14ac:dyDescent="0.25">
      <c r="B10" s="22" t="s">
        <v>6</v>
      </c>
      <c r="C10" s="126"/>
      <c r="D10" s="126"/>
      <c r="E10" s="126"/>
      <c r="F10" s="126"/>
      <c r="G10" s="61">
        <v>801.7</v>
      </c>
      <c r="H10" s="61">
        <v>301.94</v>
      </c>
      <c r="I10" s="61">
        <v>215.96</v>
      </c>
      <c r="J10" s="61">
        <v>319.19</v>
      </c>
      <c r="K10" s="61">
        <v>385.42</v>
      </c>
      <c r="L10" s="61">
        <v>644.25</v>
      </c>
      <c r="M10" s="61">
        <v>460.21</v>
      </c>
      <c r="N10" s="61">
        <v>545.74</v>
      </c>
      <c r="O10" s="61">
        <v>420</v>
      </c>
      <c r="P10" s="61">
        <v>283</v>
      </c>
      <c r="Q10" s="61">
        <v>541</v>
      </c>
      <c r="R10" s="61">
        <v>515</v>
      </c>
      <c r="S10" s="61">
        <v>401</v>
      </c>
      <c r="T10" s="61">
        <v>404</v>
      </c>
      <c r="U10" s="61">
        <v>388</v>
      </c>
      <c r="V10" s="61">
        <v>519</v>
      </c>
      <c r="W10" s="61">
        <v>525</v>
      </c>
      <c r="X10" s="27"/>
    </row>
    <row r="11" spans="1:24" ht="16.5" customHeight="1" thickBot="1" x14ac:dyDescent="0.25">
      <c r="B11" s="35" t="s">
        <v>7</v>
      </c>
      <c r="C11" s="128">
        <v>55.24</v>
      </c>
      <c r="D11" s="128">
        <v>61</v>
      </c>
      <c r="E11" s="128">
        <v>55.21</v>
      </c>
      <c r="F11" s="128">
        <v>65.87</v>
      </c>
      <c r="G11" s="127">
        <v>172.77</v>
      </c>
      <c r="H11" s="127">
        <v>148.16</v>
      </c>
      <c r="I11" s="127">
        <v>133.11000000000001</v>
      </c>
      <c r="J11" s="127">
        <v>183.03</v>
      </c>
      <c r="K11" s="57">
        <v>51.7</v>
      </c>
      <c r="L11" s="57">
        <v>26.39</v>
      </c>
      <c r="M11" s="57">
        <v>38</v>
      </c>
      <c r="N11" s="57">
        <v>23.17</v>
      </c>
      <c r="O11" s="57">
        <v>38.979999999999997</v>
      </c>
      <c r="P11" s="57">
        <v>29</v>
      </c>
      <c r="Q11" s="57">
        <v>39</v>
      </c>
      <c r="R11" s="57">
        <v>41</v>
      </c>
      <c r="S11" s="57">
        <v>31</v>
      </c>
      <c r="T11" s="57">
        <v>30</v>
      </c>
      <c r="U11" s="57">
        <v>25</v>
      </c>
      <c r="V11" s="57">
        <v>26</v>
      </c>
      <c r="W11" s="57">
        <v>14</v>
      </c>
      <c r="X11" s="27"/>
    </row>
    <row r="12" spans="1:24" ht="16.5" customHeight="1" thickBot="1" x14ac:dyDescent="0.25">
      <c r="B12" s="35" t="s">
        <v>8</v>
      </c>
      <c r="C12" s="129"/>
      <c r="D12" s="129"/>
      <c r="E12" s="129"/>
      <c r="F12" s="129"/>
      <c r="G12" s="126"/>
      <c r="H12" s="126"/>
      <c r="I12" s="126"/>
      <c r="J12" s="126"/>
      <c r="K12" s="57">
        <v>117.51</v>
      </c>
      <c r="L12" s="57">
        <v>123.89</v>
      </c>
      <c r="M12" s="57">
        <v>119.62</v>
      </c>
      <c r="N12" s="57">
        <v>154.75</v>
      </c>
      <c r="O12" s="57">
        <v>118.65</v>
      </c>
      <c r="P12" s="57">
        <v>35</v>
      </c>
      <c r="Q12" s="57">
        <v>74</v>
      </c>
      <c r="R12" s="57">
        <v>62</v>
      </c>
      <c r="S12" s="57">
        <v>65</v>
      </c>
      <c r="T12" s="57">
        <v>55</v>
      </c>
      <c r="U12" s="57">
        <v>92</v>
      </c>
      <c r="V12" s="57">
        <v>85</v>
      </c>
      <c r="W12" s="57">
        <v>69</v>
      </c>
      <c r="X12" s="27"/>
    </row>
    <row r="13" spans="1:24" ht="16.5" customHeight="1" thickBot="1" x14ac:dyDescent="0.25">
      <c r="B13" s="35" t="s">
        <v>9</v>
      </c>
      <c r="C13" s="57">
        <v>20</v>
      </c>
      <c r="D13" s="57">
        <v>27.19</v>
      </c>
      <c r="E13" s="57">
        <v>30</v>
      </c>
      <c r="F13" s="57">
        <v>14.22</v>
      </c>
      <c r="G13" s="126"/>
      <c r="H13" s="126"/>
      <c r="I13" s="126"/>
      <c r="J13" s="126"/>
      <c r="K13" s="57">
        <v>22.48</v>
      </c>
      <c r="L13" s="57">
        <v>1.99</v>
      </c>
      <c r="M13" s="57">
        <v>3.22</v>
      </c>
      <c r="N13" s="58" t="s">
        <v>24</v>
      </c>
      <c r="O13" s="58" t="s">
        <v>24</v>
      </c>
      <c r="P13" s="58" t="s">
        <v>24</v>
      </c>
      <c r="Q13" s="58" t="s">
        <v>24</v>
      </c>
      <c r="R13" s="58" t="s">
        <v>23</v>
      </c>
      <c r="S13" s="58" t="s">
        <v>23</v>
      </c>
      <c r="T13" s="58" t="s">
        <v>23</v>
      </c>
      <c r="U13" s="59" t="s">
        <v>35</v>
      </c>
      <c r="V13" s="59" t="s">
        <v>23</v>
      </c>
      <c r="W13" s="59" t="s">
        <v>23</v>
      </c>
      <c r="X13" s="27"/>
    </row>
    <row r="14" spans="1:24" ht="16.5" customHeight="1" thickBot="1" x14ac:dyDescent="0.25">
      <c r="B14" s="22" t="s">
        <v>10</v>
      </c>
      <c r="C14" s="61">
        <v>75</v>
      </c>
      <c r="D14" s="61">
        <v>88</v>
      </c>
      <c r="E14" s="61">
        <v>85</v>
      </c>
      <c r="F14" s="61">
        <v>80.09</v>
      </c>
      <c r="G14" s="126"/>
      <c r="H14" s="126"/>
      <c r="I14" s="126"/>
      <c r="J14" s="126"/>
      <c r="K14" s="61">
        <v>191.69</v>
      </c>
      <c r="L14" s="61">
        <v>152.27000000000001</v>
      </c>
      <c r="M14" s="61">
        <v>160.84</v>
      </c>
      <c r="N14" s="61">
        <v>177.92</v>
      </c>
      <c r="O14" s="61">
        <v>157.63</v>
      </c>
      <c r="P14" s="61">
        <v>64</v>
      </c>
      <c r="Q14" s="61">
        <v>113</v>
      </c>
      <c r="R14" s="61">
        <v>103</v>
      </c>
      <c r="S14" s="61">
        <v>96</v>
      </c>
      <c r="T14" s="61">
        <v>85</v>
      </c>
      <c r="U14" s="61">
        <v>117</v>
      </c>
      <c r="V14" s="61">
        <v>111</v>
      </c>
      <c r="W14" s="61">
        <v>83</v>
      </c>
      <c r="X14" s="27"/>
    </row>
    <row r="15" spans="1:24" ht="16.5" customHeight="1" thickBot="1" x14ac:dyDescent="0.25">
      <c r="B15" s="35" t="s">
        <v>11</v>
      </c>
      <c r="C15" s="58" t="s">
        <v>23</v>
      </c>
      <c r="D15" s="58" t="s">
        <v>23</v>
      </c>
      <c r="E15" s="57">
        <v>2.0099999999999998</v>
      </c>
      <c r="F15" s="57">
        <v>12.45</v>
      </c>
      <c r="G15" s="57">
        <v>58</v>
      </c>
      <c r="H15" s="57">
        <v>58.96</v>
      </c>
      <c r="I15" s="57">
        <v>41.15</v>
      </c>
      <c r="J15" s="57">
        <v>10.99</v>
      </c>
      <c r="K15" s="57">
        <v>22.79</v>
      </c>
      <c r="L15" s="57">
        <v>65.760000000000005</v>
      </c>
      <c r="M15" s="57">
        <v>54.52</v>
      </c>
      <c r="N15" s="57">
        <v>60</v>
      </c>
      <c r="O15" s="57">
        <v>25</v>
      </c>
      <c r="P15" s="57">
        <v>19</v>
      </c>
      <c r="Q15" s="57">
        <v>28</v>
      </c>
      <c r="R15" s="57">
        <v>28</v>
      </c>
      <c r="S15" s="57">
        <v>28</v>
      </c>
      <c r="T15" s="57">
        <v>34</v>
      </c>
      <c r="U15" s="57">
        <v>27</v>
      </c>
      <c r="V15" s="57">
        <v>28</v>
      </c>
      <c r="W15" s="57">
        <v>24</v>
      </c>
      <c r="X15" s="27"/>
    </row>
    <row r="16" spans="1:24" ht="16.5" customHeight="1" thickBot="1" x14ac:dyDescent="0.25">
      <c r="B16" s="35" t="s">
        <v>30</v>
      </c>
      <c r="C16" s="57">
        <v>4.1500000000000004</v>
      </c>
      <c r="D16" s="57">
        <v>47.7</v>
      </c>
      <c r="E16" s="57">
        <v>74.900000000000006</v>
      </c>
      <c r="F16" s="57">
        <v>18.97</v>
      </c>
      <c r="G16" s="57">
        <v>26.41</v>
      </c>
      <c r="H16" s="57">
        <v>37.25</v>
      </c>
      <c r="I16" s="57">
        <v>15.92</v>
      </c>
      <c r="J16" s="57">
        <v>36.159999999999997</v>
      </c>
      <c r="K16" s="57">
        <v>31.86</v>
      </c>
      <c r="L16" s="57">
        <v>41</v>
      </c>
      <c r="M16" s="57">
        <v>23.39</v>
      </c>
      <c r="N16" s="57">
        <v>66.790000000000006</v>
      </c>
      <c r="O16" s="57">
        <v>28</v>
      </c>
      <c r="P16" s="57">
        <v>13</v>
      </c>
      <c r="Q16" s="57">
        <v>25</v>
      </c>
      <c r="R16" s="57">
        <v>18</v>
      </c>
      <c r="S16" s="57">
        <v>42</v>
      </c>
      <c r="T16" s="57">
        <v>43</v>
      </c>
      <c r="U16" s="57">
        <v>36</v>
      </c>
      <c r="V16" s="57">
        <v>31</v>
      </c>
      <c r="W16" s="57">
        <v>46</v>
      </c>
      <c r="X16" s="27"/>
    </row>
    <row r="17" spans="2:24" ht="16.5" customHeight="1" thickBot="1" x14ac:dyDescent="0.25">
      <c r="B17" s="22" t="s">
        <v>12</v>
      </c>
      <c r="C17" s="61">
        <v>447.01</v>
      </c>
      <c r="D17" s="61">
        <v>669</v>
      </c>
      <c r="E17" s="61">
        <v>583.73</v>
      </c>
      <c r="F17" s="61">
        <v>647.30999999999995</v>
      </c>
      <c r="G17" s="61">
        <v>1059.44</v>
      </c>
      <c r="H17" s="61">
        <v>546.30999999999995</v>
      </c>
      <c r="I17" s="61">
        <v>406.14</v>
      </c>
      <c r="J17" s="61">
        <v>549.37</v>
      </c>
      <c r="K17" s="61">
        <v>631.76</v>
      </c>
      <c r="L17" s="61">
        <v>902.71</v>
      </c>
      <c r="M17" s="61">
        <v>698.96</v>
      </c>
      <c r="N17" s="61">
        <v>851.01</v>
      </c>
      <c r="O17" s="61">
        <v>630.54999999999995</v>
      </c>
      <c r="P17" s="61">
        <v>379</v>
      </c>
      <c r="Q17" s="61">
        <v>707</v>
      </c>
      <c r="R17" s="61">
        <v>664</v>
      </c>
      <c r="S17" s="61">
        <v>567</v>
      </c>
      <c r="T17" s="61">
        <v>566</v>
      </c>
      <c r="U17" s="61">
        <v>567</v>
      </c>
      <c r="V17" s="61">
        <v>689</v>
      </c>
      <c r="W17" s="61">
        <v>678</v>
      </c>
      <c r="X17" s="27"/>
    </row>
    <row r="18" spans="2:24" ht="16.5" customHeight="1" x14ac:dyDescent="0.2">
      <c r="B18" s="36" t="s">
        <v>70</v>
      </c>
      <c r="O18" s="60"/>
      <c r="P18" s="60"/>
      <c r="Q18" s="60"/>
    </row>
    <row r="20" spans="2:24" x14ac:dyDescent="0.2">
      <c r="B20" s="36" t="s">
        <v>51</v>
      </c>
      <c r="M20" s="60"/>
    </row>
    <row r="21" spans="2:24" x14ac:dyDescent="0.2">
      <c r="B21" s="36"/>
    </row>
  </sheetData>
  <mergeCells count="16">
    <mergeCell ref="I11:I14"/>
    <mergeCell ref="J11:J14"/>
    <mergeCell ref="C11:C12"/>
    <mergeCell ref="D11:D12"/>
    <mergeCell ref="E11:E12"/>
    <mergeCell ref="F11:F12"/>
    <mergeCell ref="G11:G14"/>
    <mergeCell ref="H11:H14"/>
    <mergeCell ref="J6:J8"/>
    <mergeCell ref="E6:E10"/>
    <mergeCell ref="I6:I8"/>
    <mergeCell ref="C6:C10"/>
    <mergeCell ref="D6:D10"/>
    <mergeCell ref="G6:G8"/>
    <mergeCell ref="H6:H8"/>
    <mergeCell ref="F6:F10"/>
  </mergeCells>
  <phoneticPr fontId="2"/>
  <pageMargins left="0.62992125984251968" right="0.62992125984251968" top="0.94488188976377963" bottom="0.74803149606299213" header="0.31496062992125984" footer="0.31496062992125984"/>
  <pageSetup paperSize="9" scale="80" orientation="landscape" r:id="rId1"/>
  <headerFooter>
    <oddHeader>&amp;L&amp;G &amp;R2023年5月15日
京セラ株式会社</oddHeader>
  </headerFooter>
  <colBreaks count="1" manualBreakCount="1">
    <brk id="23" max="1048575"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E6987-A0B3-4D6A-95CA-7DF983C9BE84}">
  <sheetPr>
    <tabColor rgb="FFFFFF99"/>
  </sheetPr>
  <dimension ref="A1:M24"/>
  <sheetViews>
    <sheetView showGridLines="0" tabSelected="1" zoomScaleNormal="100" workbookViewId="0">
      <selection activeCell="D6" sqref="D6"/>
    </sheetView>
  </sheetViews>
  <sheetFormatPr defaultColWidth="9" defaultRowHeight="13.2" x14ac:dyDescent="0.2"/>
  <cols>
    <col min="1" max="1" width="1.5546875" style="3" customWidth="1"/>
    <col min="2" max="2" width="1.77734375" style="3" customWidth="1"/>
    <col min="3" max="3" width="26.77734375" style="3" customWidth="1"/>
    <col min="4" max="7" width="9.109375" style="3" customWidth="1"/>
    <col min="8" max="16384" width="9" style="3"/>
  </cols>
  <sheetData>
    <row r="1" spans="1:13" s="2" customFormat="1" ht="15.75" customHeight="1" x14ac:dyDescent="0.2"/>
    <row r="2" spans="1:13" s="2" customFormat="1" ht="15.75" customHeight="1" x14ac:dyDescent="0.2">
      <c r="A2" s="8" t="s">
        <v>46</v>
      </c>
    </row>
    <row r="3" spans="1:13" s="2" customFormat="1" ht="15.75" customHeight="1" thickBot="1" x14ac:dyDescent="0.25">
      <c r="B3" s="1" t="s">
        <v>21</v>
      </c>
      <c r="C3" s="1"/>
    </row>
    <row r="4" spans="1:13" s="2" customFormat="1" ht="15.75" customHeight="1" thickBot="1" x14ac:dyDescent="0.25">
      <c r="B4" s="79"/>
      <c r="C4" s="80"/>
      <c r="D4" s="85" t="s">
        <v>52</v>
      </c>
      <c r="E4" s="15"/>
      <c r="F4" s="15"/>
      <c r="G4" s="15"/>
    </row>
    <row r="5" spans="1:13" s="8" customFormat="1" ht="15.75" customHeight="1" thickBot="1" x14ac:dyDescent="0.25">
      <c r="B5" s="71" t="s">
        <v>33</v>
      </c>
      <c r="C5" s="87"/>
      <c r="D5" s="19">
        <v>2021</v>
      </c>
      <c r="E5" s="19">
        <v>2022</v>
      </c>
      <c r="F5" s="19">
        <v>2023</v>
      </c>
      <c r="G5" s="19">
        <v>2024</v>
      </c>
    </row>
    <row r="6" spans="1:13" s="8" customFormat="1" ht="15.75" customHeight="1" thickBot="1" x14ac:dyDescent="0.25">
      <c r="B6" s="91" t="s">
        <v>61</v>
      </c>
      <c r="C6" s="88"/>
      <c r="D6" s="23">
        <v>4319</v>
      </c>
      <c r="E6" s="23">
        <v>5279</v>
      </c>
      <c r="F6" s="23">
        <v>5924</v>
      </c>
      <c r="G6" s="23">
        <v>5691</v>
      </c>
    </row>
    <row r="7" spans="1:13" s="2" customFormat="1" ht="15.75" customHeight="1" thickBot="1" x14ac:dyDescent="0.25">
      <c r="B7" s="90"/>
      <c r="C7" s="95" t="s">
        <v>64</v>
      </c>
      <c r="D7" s="9">
        <v>1361</v>
      </c>
      <c r="E7" s="9">
        <v>1729</v>
      </c>
      <c r="F7" s="9">
        <v>1992</v>
      </c>
      <c r="G7" s="9">
        <v>2246</v>
      </c>
    </row>
    <row r="8" spans="1:13" s="2" customFormat="1" ht="15.75" customHeight="1" thickBot="1" x14ac:dyDescent="0.25">
      <c r="B8" s="90"/>
      <c r="C8" s="95" t="s">
        <v>36</v>
      </c>
      <c r="D8" s="9">
        <v>2707</v>
      </c>
      <c r="E8" s="9">
        <v>3277</v>
      </c>
      <c r="F8" s="9">
        <v>3646</v>
      </c>
      <c r="G8" s="9">
        <v>3146</v>
      </c>
    </row>
    <row r="9" spans="1:13" s="2" customFormat="1" ht="15.75" customHeight="1" thickBot="1" x14ac:dyDescent="0.25">
      <c r="B9" s="89"/>
      <c r="C9" s="95" t="s">
        <v>42</v>
      </c>
      <c r="D9" s="9">
        <v>251</v>
      </c>
      <c r="E9" s="9">
        <v>273</v>
      </c>
      <c r="F9" s="9">
        <v>286</v>
      </c>
      <c r="G9" s="9">
        <v>299</v>
      </c>
    </row>
    <row r="10" spans="1:13" s="2" customFormat="1" ht="15.75" customHeight="1" thickBot="1" x14ac:dyDescent="0.25">
      <c r="B10" s="92" t="s">
        <v>63</v>
      </c>
      <c r="C10" s="88"/>
      <c r="D10" s="23">
        <v>2730</v>
      </c>
      <c r="E10" s="23">
        <v>3391</v>
      </c>
      <c r="F10" s="23">
        <v>3785</v>
      </c>
      <c r="G10" s="23">
        <v>3523</v>
      </c>
    </row>
    <row r="11" spans="1:13" s="8" customFormat="1" ht="15.75" customHeight="1" thickBot="1" x14ac:dyDescent="0.25">
      <c r="B11" s="91" t="s">
        <v>62</v>
      </c>
      <c r="C11" s="88"/>
      <c r="D11" s="23">
        <v>8353</v>
      </c>
      <c r="E11" s="23">
        <v>9837</v>
      </c>
      <c r="F11" s="23">
        <v>10686</v>
      </c>
      <c r="G11" s="23">
        <v>11011</v>
      </c>
    </row>
    <row r="12" spans="1:13" ht="15.75" customHeight="1" thickBot="1" x14ac:dyDescent="0.25">
      <c r="B12" s="93"/>
      <c r="C12" s="95" t="s">
        <v>65</v>
      </c>
      <c r="D12" s="10">
        <v>1931</v>
      </c>
      <c r="E12" s="10">
        <v>2511</v>
      </c>
      <c r="F12" s="10">
        <v>3084</v>
      </c>
      <c r="G12" s="10">
        <v>3107</v>
      </c>
      <c r="H12" s="2"/>
      <c r="I12" s="2"/>
      <c r="J12" s="2"/>
      <c r="K12" s="2"/>
      <c r="L12" s="2"/>
      <c r="M12" s="2"/>
    </row>
    <row r="13" spans="1:13" ht="15.75" customHeight="1" thickBot="1" x14ac:dyDescent="0.25">
      <c r="B13" s="93"/>
      <c r="C13" s="95" t="s">
        <v>39</v>
      </c>
      <c r="D13" s="10">
        <v>3162</v>
      </c>
      <c r="E13" s="10">
        <v>3667</v>
      </c>
      <c r="F13" s="10">
        <v>4349</v>
      </c>
      <c r="G13" s="10">
        <v>4522</v>
      </c>
      <c r="H13" s="2"/>
      <c r="I13" s="2"/>
      <c r="J13" s="2"/>
      <c r="K13" s="2"/>
      <c r="L13" s="2"/>
      <c r="M13" s="2"/>
    </row>
    <row r="14" spans="1:13" ht="15.75" customHeight="1" thickBot="1" x14ac:dyDescent="0.25">
      <c r="B14" s="93"/>
      <c r="C14" s="95" t="s">
        <v>38</v>
      </c>
      <c r="D14" s="66">
        <v>2327</v>
      </c>
      <c r="E14" s="66">
        <v>2623</v>
      </c>
      <c r="F14" s="66">
        <v>2078</v>
      </c>
      <c r="G14" s="66">
        <v>2244</v>
      </c>
      <c r="H14" s="2"/>
      <c r="I14" s="2"/>
      <c r="J14" s="2"/>
      <c r="K14" s="2"/>
      <c r="L14" s="2"/>
      <c r="M14" s="2"/>
    </row>
    <row r="15" spans="1:13" ht="15.75" customHeight="1" thickBot="1" x14ac:dyDescent="0.25">
      <c r="B15" s="94"/>
      <c r="C15" s="95" t="s">
        <v>42</v>
      </c>
      <c r="D15" s="10">
        <v>933</v>
      </c>
      <c r="E15" s="10">
        <v>1036</v>
      </c>
      <c r="F15" s="10">
        <v>1175</v>
      </c>
      <c r="G15" s="10">
        <v>1138</v>
      </c>
      <c r="H15" s="2"/>
      <c r="I15" s="2"/>
      <c r="J15" s="2"/>
      <c r="K15" s="2"/>
      <c r="L15" s="2"/>
      <c r="M15" s="2"/>
    </row>
    <row r="16" spans="1:13" ht="15.75" customHeight="1" thickBot="1" x14ac:dyDescent="0.25">
      <c r="B16" s="73"/>
      <c r="C16" s="96" t="s">
        <v>11</v>
      </c>
      <c r="D16" s="10">
        <v>109</v>
      </c>
      <c r="E16" s="10">
        <v>178</v>
      </c>
      <c r="F16" s="10">
        <v>234</v>
      </c>
      <c r="G16" s="10">
        <v>182</v>
      </c>
      <c r="H16" s="2"/>
      <c r="I16" s="2"/>
      <c r="J16" s="2"/>
      <c r="K16" s="2"/>
      <c r="L16" s="2"/>
      <c r="M16" s="2"/>
    </row>
    <row r="17" spans="2:13" ht="15.75" customHeight="1" thickBot="1" x14ac:dyDescent="0.25">
      <c r="B17" s="73"/>
      <c r="C17" s="96" t="s">
        <v>14</v>
      </c>
      <c r="D17" s="10">
        <v>-242</v>
      </c>
      <c r="E17" s="10">
        <v>-296</v>
      </c>
      <c r="F17" s="10">
        <v>-376</v>
      </c>
      <c r="G17" s="10">
        <v>-365</v>
      </c>
      <c r="H17" s="2"/>
      <c r="I17" s="2"/>
      <c r="J17" s="2"/>
      <c r="K17" s="2"/>
      <c r="L17" s="2"/>
      <c r="M17" s="2"/>
    </row>
    <row r="18" spans="2:13" s="8" customFormat="1" ht="15.75" customHeight="1" thickBot="1" x14ac:dyDescent="0.25">
      <c r="B18" s="92" t="s">
        <v>66</v>
      </c>
      <c r="C18" s="88"/>
      <c r="D18" s="23">
        <v>15269</v>
      </c>
      <c r="E18" s="23">
        <v>18389</v>
      </c>
      <c r="F18" s="23">
        <v>20253</v>
      </c>
      <c r="G18" s="23">
        <v>20042</v>
      </c>
    </row>
    <row r="19" spans="2:13" s="68" customFormat="1" ht="15" customHeight="1" x14ac:dyDescent="0.2">
      <c r="B19" s="67" t="s">
        <v>68</v>
      </c>
      <c r="C19" s="67"/>
    </row>
    <row r="20" spans="2:13" s="69" customFormat="1" ht="15" customHeight="1" x14ac:dyDescent="0.2">
      <c r="B20" s="107" t="s">
        <v>71</v>
      </c>
      <c r="C20" s="107"/>
      <c r="D20" s="107"/>
      <c r="E20" s="107"/>
      <c r="F20" s="107"/>
      <c r="G20" s="107"/>
      <c r="H20" s="107"/>
      <c r="I20" s="107"/>
      <c r="J20" s="107"/>
      <c r="K20" s="107"/>
      <c r="L20" s="107"/>
      <c r="M20" s="107"/>
    </row>
    <row r="21" spans="2:13" s="69" customFormat="1" ht="15" customHeight="1" x14ac:dyDescent="0.2">
      <c r="B21" s="105" t="s">
        <v>72</v>
      </c>
      <c r="C21" s="104"/>
      <c r="D21" s="104"/>
      <c r="E21" s="104"/>
      <c r="F21" s="104"/>
      <c r="G21" s="104"/>
      <c r="H21" s="104"/>
      <c r="I21" s="104"/>
      <c r="J21" s="104"/>
      <c r="K21" s="104"/>
      <c r="L21" s="104"/>
      <c r="M21" s="104"/>
    </row>
    <row r="22" spans="2:13" s="69" customFormat="1" ht="15" customHeight="1" x14ac:dyDescent="0.2">
      <c r="B22" s="105" t="s">
        <v>73</v>
      </c>
      <c r="C22" s="104"/>
      <c r="D22" s="104"/>
      <c r="E22" s="104"/>
      <c r="F22" s="104"/>
      <c r="G22" s="104"/>
      <c r="H22" s="104"/>
      <c r="I22" s="104"/>
      <c r="J22" s="104"/>
      <c r="K22" s="104"/>
      <c r="L22" s="104"/>
      <c r="M22" s="104"/>
    </row>
    <row r="23" spans="2:13" s="69" customFormat="1" ht="15" customHeight="1" x14ac:dyDescent="0.2">
      <c r="B23" s="105"/>
      <c r="C23" s="104"/>
      <c r="D23" s="104"/>
      <c r="E23" s="104"/>
      <c r="F23" s="104"/>
      <c r="G23" s="104"/>
      <c r="H23" s="104"/>
      <c r="I23" s="104"/>
      <c r="J23" s="104"/>
      <c r="K23" s="104"/>
      <c r="L23" s="104"/>
      <c r="M23" s="104"/>
    </row>
    <row r="24" spans="2:13" ht="15" customHeight="1" x14ac:dyDescent="0.15">
      <c r="B24" s="105"/>
      <c r="D24" s="21"/>
      <c r="E24" s="21"/>
      <c r="F24" s="21"/>
      <c r="G24" s="21"/>
    </row>
  </sheetData>
  <mergeCells count="1">
    <mergeCell ref="B20:M20"/>
  </mergeCells>
  <phoneticPr fontId="2"/>
  <pageMargins left="0.62992125984251968" right="0.62992125984251968" top="0.94488188976377963" bottom="0.74803149606299213" header="0.31496062992125984" footer="0.31496062992125984"/>
  <pageSetup paperSize="9" scale="80" orientation="landscape" r:id="rId1"/>
  <headerFooter>
    <oddHeader>&amp;L&amp;G &amp;R2023年5月15日
京セラ株式会社</oddHead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21"/>
  <sheetViews>
    <sheetView zoomScaleNormal="100" workbookViewId="0"/>
  </sheetViews>
  <sheetFormatPr defaultColWidth="9" defaultRowHeight="13.2" x14ac:dyDescent="0.2"/>
  <cols>
    <col min="1" max="1" width="1.5546875" style="33" customWidth="1"/>
    <col min="2" max="2" width="28.77734375" style="33" customWidth="1"/>
    <col min="3" max="17" width="8.88671875" style="33" customWidth="1"/>
    <col min="18" max="16384" width="9" style="33"/>
  </cols>
  <sheetData>
    <row r="1" spans="1:24" s="27" customFormat="1" ht="16.5" customHeight="1" x14ac:dyDescent="0.2">
      <c r="B1" s="39"/>
      <c r="O1" s="28"/>
      <c r="P1" s="28"/>
      <c r="Q1" s="28"/>
    </row>
    <row r="2" spans="1:24" s="27" customFormat="1" ht="16.5" customHeight="1" x14ac:dyDescent="0.2">
      <c r="A2" s="27" t="s">
        <v>19</v>
      </c>
      <c r="B2" s="39"/>
    </row>
    <row r="3" spans="1:24" s="27" customFormat="1" ht="16.5" customHeight="1" thickBot="1" x14ac:dyDescent="0.25">
      <c r="B3" s="29" t="s">
        <v>21</v>
      </c>
    </row>
    <row r="4" spans="1:24" s="27" customFormat="1" ht="15.75" customHeight="1" thickBot="1" x14ac:dyDescent="0.25">
      <c r="B4" s="12"/>
      <c r="C4" s="13" t="s">
        <v>50</v>
      </c>
      <c r="D4" s="14"/>
      <c r="E4" s="14"/>
      <c r="F4" s="14"/>
      <c r="G4" s="14"/>
      <c r="H4" s="14"/>
      <c r="I4" s="14"/>
      <c r="J4" s="14"/>
      <c r="K4" s="14"/>
      <c r="L4" s="14"/>
      <c r="M4" s="14"/>
      <c r="N4" s="14"/>
      <c r="O4" s="14"/>
      <c r="P4" s="14"/>
      <c r="Q4" s="14"/>
      <c r="R4" s="14"/>
      <c r="S4" s="14"/>
      <c r="T4" s="14"/>
      <c r="U4" s="14"/>
      <c r="V4" s="14"/>
      <c r="W4" s="15"/>
    </row>
    <row r="5" spans="1:24" s="27" customFormat="1" ht="15.75" customHeight="1" thickBot="1" x14ac:dyDescent="0.25">
      <c r="B5" s="16" t="s">
        <v>33</v>
      </c>
      <c r="C5" s="17">
        <v>1997</v>
      </c>
      <c r="D5" s="18">
        <v>1998</v>
      </c>
      <c r="E5" s="18">
        <v>1999</v>
      </c>
      <c r="F5" s="18">
        <v>2000</v>
      </c>
      <c r="G5" s="18">
        <v>2001</v>
      </c>
      <c r="H5" s="18">
        <v>2002</v>
      </c>
      <c r="I5" s="18">
        <v>2003</v>
      </c>
      <c r="J5" s="18">
        <v>2004</v>
      </c>
      <c r="K5" s="18">
        <v>2005</v>
      </c>
      <c r="L5" s="18">
        <v>2006</v>
      </c>
      <c r="M5" s="18">
        <v>2007</v>
      </c>
      <c r="N5" s="18">
        <v>2008</v>
      </c>
      <c r="O5" s="18">
        <v>2009</v>
      </c>
      <c r="P5" s="18">
        <v>2010</v>
      </c>
      <c r="Q5" s="18">
        <v>2011</v>
      </c>
      <c r="R5" s="18">
        <v>2012</v>
      </c>
      <c r="S5" s="18">
        <v>2013</v>
      </c>
      <c r="T5" s="18">
        <v>2014</v>
      </c>
      <c r="U5" s="18">
        <v>2015</v>
      </c>
      <c r="V5" s="18">
        <v>2016</v>
      </c>
      <c r="W5" s="18">
        <v>2017</v>
      </c>
    </row>
    <row r="6" spans="1:24" s="27" customFormat="1" ht="16.5" customHeight="1" thickBot="1" x14ac:dyDescent="0.25">
      <c r="B6" s="30" t="s">
        <v>1</v>
      </c>
      <c r="C6" s="124">
        <v>315.42</v>
      </c>
      <c r="D6" s="124">
        <v>364.65</v>
      </c>
      <c r="E6" s="124">
        <v>414.89</v>
      </c>
      <c r="F6" s="124">
        <v>412.43</v>
      </c>
      <c r="G6" s="122">
        <v>199.06</v>
      </c>
      <c r="H6" s="122">
        <v>236.28</v>
      </c>
      <c r="I6" s="122">
        <v>183.37</v>
      </c>
      <c r="J6" s="122">
        <v>168</v>
      </c>
      <c r="K6" s="56">
        <v>43.2</v>
      </c>
      <c r="L6" s="56">
        <v>41.26</v>
      </c>
      <c r="M6" s="56">
        <v>45</v>
      </c>
      <c r="N6" s="56">
        <v>75.11</v>
      </c>
      <c r="O6" s="56">
        <v>79.86</v>
      </c>
      <c r="P6" s="56">
        <v>57</v>
      </c>
      <c r="Q6" s="56">
        <v>51</v>
      </c>
      <c r="R6" s="56">
        <v>67</v>
      </c>
      <c r="S6" s="56">
        <v>64</v>
      </c>
      <c r="T6" s="56">
        <v>50</v>
      </c>
      <c r="U6" s="56">
        <v>50</v>
      </c>
      <c r="V6" s="56">
        <v>53</v>
      </c>
      <c r="W6" s="56">
        <v>55</v>
      </c>
    </row>
    <row r="7" spans="1:24" s="27" customFormat="1" ht="16.5" customHeight="1" thickBot="1" x14ac:dyDescent="0.25">
      <c r="B7" s="30" t="s">
        <v>2</v>
      </c>
      <c r="C7" s="125"/>
      <c r="D7" s="125"/>
      <c r="E7" s="125"/>
      <c r="F7" s="125"/>
      <c r="G7" s="123"/>
      <c r="H7" s="123"/>
      <c r="I7" s="123"/>
      <c r="J7" s="123"/>
      <c r="K7" s="56">
        <v>89.22</v>
      </c>
      <c r="L7" s="56">
        <v>106.23</v>
      </c>
      <c r="M7" s="56">
        <v>125.33</v>
      </c>
      <c r="N7" s="56">
        <v>146.47</v>
      </c>
      <c r="O7" s="56">
        <v>135.91999999999999</v>
      </c>
      <c r="P7" s="56">
        <v>98</v>
      </c>
      <c r="Q7" s="56">
        <v>108</v>
      </c>
      <c r="R7" s="56">
        <v>118</v>
      </c>
      <c r="S7" s="56">
        <v>128</v>
      </c>
      <c r="T7" s="56">
        <v>158</v>
      </c>
      <c r="U7" s="56">
        <v>157</v>
      </c>
      <c r="V7" s="56">
        <v>156</v>
      </c>
      <c r="W7" s="56">
        <v>171</v>
      </c>
    </row>
    <row r="8" spans="1:24" s="27" customFormat="1" ht="16.5" customHeight="1" thickBot="1" x14ac:dyDescent="0.25">
      <c r="B8" s="30" t="s">
        <v>3</v>
      </c>
      <c r="C8" s="125"/>
      <c r="D8" s="125"/>
      <c r="E8" s="125"/>
      <c r="F8" s="125"/>
      <c r="G8" s="123"/>
      <c r="H8" s="123"/>
      <c r="I8" s="123"/>
      <c r="J8" s="123"/>
      <c r="K8" s="56">
        <v>47</v>
      </c>
      <c r="L8" s="56">
        <v>71.67</v>
      </c>
      <c r="M8" s="56">
        <v>80.97</v>
      </c>
      <c r="N8" s="56">
        <v>96.85</v>
      </c>
      <c r="O8" s="56">
        <v>111</v>
      </c>
      <c r="P8" s="56">
        <v>109</v>
      </c>
      <c r="Q8" s="56">
        <v>138</v>
      </c>
      <c r="R8" s="56">
        <v>148</v>
      </c>
      <c r="S8" s="56">
        <v>152</v>
      </c>
      <c r="T8" s="56">
        <v>135</v>
      </c>
      <c r="U8" s="56">
        <v>125</v>
      </c>
      <c r="V8" s="56">
        <v>114</v>
      </c>
      <c r="W8" s="56">
        <v>115</v>
      </c>
    </row>
    <row r="9" spans="1:24" s="27" customFormat="1" ht="16.5" customHeight="1" thickBot="1" x14ac:dyDescent="0.25">
      <c r="B9" s="30" t="s">
        <v>4</v>
      </c>
      <c r="C9" s="125"/>
      <c r="D9" s="125"/>
      <c r="E9" s="125"/>
      <c r="F9" s="125"/>
      <c r="G9" s="56">
        <v>300.16000000000003</v>
      </c>
      <c r="H9" s="56">
        <v>322.13</v>
      </c>
      <c r="I9" s="56">
        <v>258.7</v>
      </c>
      <c r="J9" s="56">
        <v>233.23</v>
      </c>
      <c r="K9" s="56">
        <v>217.23</v>
      </c>
      <c r="L9" s="56">
        <v>212.02</v>
      </c>
      <c r="M9" s="56">
        <v>216</v>
      </c>
      <c r="N9" s="56">
        <v>246.27</v>
      </c>
      <c r="O9" s="56">
        <v>243.29</v>
      </c>
      <c r="P9" s="56" t="s">
        <v>56</v>
      </c>
      <c r="Q9" s="56">
        <v>138</v>
      </c>
      <c r="R9" s="56">
        <v>138</v>
      </c>
      <c r="S9" s="56">
        <v>152</v>
      </c>
      <c r="T9" s="56">
        <v>176</v>
      </c>
      <c r="U9" s="56">
        <v>160</v>
      </c>
      <c r="V9" s="56">
        <v>173</v>
      </c>
      <c r="W9" s="56">
        <v>174</v>
      </c>
    </row>
    <row r="10" spans="1:24" ht="16.5" customHeight="1" thickBot="1" x14ac:dyDescent="0.25">
      <c r="B10" s="22" t="s">
        <v>6</v>
      </c>
      <c r="C10" s="126"/>
      <c r="D10" s="126"/>
      <c r="E10" s="126"/>
      <c r="F10" s="126"/>
      <c r="G10" s="61">
        <v>499.22</v>
      </c>
      <c r="H10" s="61">
        <v>558.41</v>
      </c>
      <c r="I10" s="61">
        <v>442.07</v>
      </c>
      <c r="J10" s="61">
        <v>400.52</v>
      </c>
      <c r="K10" s="61">
        <v>396.1</v>
      </c>
      <c r="L10" s="61">
        <v>431.18</v>
      </c>
      <c r="M10" s="61">
        <v>466.67</v>
      </c>
      <c r="N10" s="61">
        <v>564</v>
      </c>
      <c r="O10" s="61">
        <v>570.07000000000005</v>
      </c>
      <c r="P10" s="61">
        <v>433</v>
      </c>
      <c r="Q10" s="61">
        <v>435</v>
      </c>
      <c r="R10" s="61">
        <v>471</v>
      </c>
      <c r="S10" s="61">
        <v>496</v>
      </c>
      <c r="T10" s="61">
        <v>519</v>
      </c>
      <c r="U10" s="61">
        <v>492</v>
      </c>
      <c r="V10" s="61">
        <v>496</v>
      </c>
      <c r="W10" s="61">
        <v>515</v>
      </c>
      <c r="X10" s="27"/>
    </row>
    <row r="11" spans="1:24" ht="16.5" customHeight="1" thickBot="1" x14ac:dyDescent="0.25">
      <c r="B11" s="35" t="s">
        <v>7</v>
      </c>
      <c r="C11" s="128">
        <v>60.93</v>
      </c>
      <c r="D11" s="128">
        <v>57.32</v>
      </c>
      <c r="E11" s="128">
        <v>81.17</v>
      </c>
      <c r="F11" s="128">
        <v>96.37</v>
      </c>
      <c r="G11" s="127">
        <v>169</v>
      </c>
      <c r="H11" s="127">
        <v>248.79</v>
      </c>
      <c r="I11" s="127">
        <v>244.45</v>
      </c>
      <c r="J11" s="127">
        <v>228.14</v>
      </c>
      <c r="K11" s="57">
        <v>81.010000000000005</v>
      </c>
      <c r="L11" s="57">
        <v>86.92</v>
      </c>
      <c r="M11" s="57">
        <v>90.75</v>
      </c>
      <c r="N11" s="57">
        <v>87.53</v>
      </c>
      <c r="O11" s="57">
        <v>169.46</v>
      </c>
      <c r="P11" s="57">
        <v>95</v>
      </c>
      <c r="Q11" s="57">
        <v>102</v>
      </c>
      <c r="R11" s="57">
        <v>90</v>
      </c>
      <c r="S11" s="57">
        <v>75</v>
      </c>
      <c r="T11" s="57">
        <v>51</v>
      </c>
      <c r="U11" s="57">
        <v>44</v>
      </c>
      <c r="V11" s="57">
        <v>46</v>
      </c>
      <c r="W11" s="57">
        <v>40</v>
      </c>
      <c r="X11" s="27"/>
    </row>
    <row r="12" spans="1:24" ht="16.5" customHeight="1" thickBot="1" x14ac:dyDescent="0.25">
      <c r="B12" s="35" t="s">
        <v>8</v>
      </c>
      <c r="C12" s="129"/>
      <c r="D12" s="129"/>
      <c r="E12" s="129"/>
      <c r="F12" s="129"/>
      <c r="G12" s="126"/>
      <c r="H12" s="126"/>
      <c r="I12" s="126"/>
      <c r="J12" s="126"/>
      <c r="K12" s="57">
        <v>89</v>
      </c>
      <c r="L12" s="57">
        <v>127</v>
      </c>
      <c r="M12" s="57">
        <v>163.26</v>
      </c>
      <c r="N12" s="57">
        <v>120.24</v>
      </c>
      <c r="O12" s="57">
        <v>144.69</v>
      </c>
      <c r="P12" s="57">
        <v>128</v>
      </c>
      <c r="Q12" s="57">
        <v>110</v>
      </c>
      <c r="R12" s="57">
        <v>101</v>
      </c>
      <c r="S12" s="57">
        <v>97</v>
      </c>
      <c r="T12" s="57">
        <v>110</v>
      </c>
      <c r="U12" s="57">
        <v>115</v>
      </c>
      <c r="V12" s="57">
        <v>144</v>
      </c>
      <c r="W12" s="57">
        <v>149</v>
      </c>
      <c r="X12" s="27"/>
    </row>
    <row r="13" spans="1:24" ht="16.5" customHeight="1" thickBot="1" x14ac:dyDescent="0.25">
      <c r="B13" s="35" t="s">
        <v>9</v>
      </c>
      <c r="C13" s="57">
        <v>23.13</v>
      </c>
      <c r="D13" s="57">
        <v>20.97</v>
      </c>
      <c r="E13" s="57">
        <v>23</v>
      </c>
      <c r="F13" s="57">
        <v>25.01</v>
      </c>
      <c r="G13" s="126"/>
      <c r="H13" s="126"/>
      <c r="I13" s="126"/>
      <c r="J13" s="126"/>
      <c r="K13" s="57">
        <v>29.09</v>
      </c>
      <c r="L13" s="57">
        <v>16.350000000000001</v>
      </c>
      <c r="M13" s="57">
        <v>6.55</v>
      </c>
      <c r="N13" s="58" t="s">
        <v>24</v>
      </c>
      <c r="O13" s="58" t="s">
        <v>24</v>
      </c>
      <c r="P13" s="58" t="s">
        <v>24</v>
      </c>
      <c r="Q13" s="58" t="s">
        <v>24</v>
      </c>
      <c r="R13" s="58" t="s">
        <v>23</v>
      </c>
      <c r="S13" s="58" t="s">
        <v>23</v>
      </c>
      <c r="T13" s="58" t="s">
        <v>23</v>
      </c>
      <c r="U13" s="59" t="s">
        <v>35</v>
      </c>
      <c r="V13" s="59" t="s">
        <v>23</v>
      </c>
      <c r="W13" s="59" t="s">
        <v>23</v>
      </c>
      <c r="X13" s="27"/>
    </row>
    <row r="14" spans="1:24" ht="16.5" customHeight="1" thickBot="1" x14ac:dyDescent="0.25">
      <c r="B14" s="22" t="s">
        <v>10</v>
      </c>
      <c r="C14" s="61">
        <v>84.06</v>
      </c>
      <c r="D14" s="61">
        <v>78.290000000000006</v>
      </c>
      <c r="E14" s="61">
        <v>103.51</v>
      </c>
      <c r="F14" s="61">
        <v>121.38</v>
      </c>
      <c r="G14" s="126"/>
      <c r="H14" s="126"/>
      <c r="I14" s="126"/>
      <c r="J14" s="126"/>
      <c r="K14" s="61">
        <v>199</v>
      </c>
      <c r="L14" s="61">
        <v>229.68</v>
      </c>
      <c r="M14" s="61">
        <v>260.56</v>
      </c>
      <c r="N14" s="61">
        <v>207.77</v>
      </c>
      <c r="O14" s="61">
        <v>314.14999999999998</v>
      </c>
      <c r="P14" s="61">
        <v>223</v>
      </c>
      <c r="Q14" s="61">
        <v>212</v>
      </c>
      <c r="R14" s="61">
        <v>191</v>
      </c>
      <c r="S14" s="61">
        <v>172</v>
      </c>
      <c r="T14" s="61">
        <v>161</v>
      </c>
      <c r="U14" s="61">
        <v>159</v>
      </c>
      <c r="V14" s="61">
        <v>190</v>
      </c>
      <c r="W14" s="61">
        <v>189</v>
      </c>
      <c r="X14" s="27"/>
    </row>
    <row r="15" spans="1:24" ht="16.5" customHeight="1" thickBot="1" x14ac:dyDescent="0.25">
      <c r="B15" s="35" t="s">
        <v>11</v>
      </c>
      <c r="C15" s="58" t="s">
        <v>23</v>
      </c>
      <c r="D15" s="58" t="s">
        <v>23</v>
      </c>
      <c r="E15" s="57">
        <v>20.010000000000002</v>
      </c>
      <c r="F15" s="57">
        <v>35.01</v>
      </c>
      <c r="G15" s="57">
        <v>57.28</v>
      </c>
      <c r="H15" s="57">
        <v>55.71</v>
      </c>
      <c r="I15" s="57">
        <v>41.58</v>
      </c>
      <c r="J15" s="57">
        <v>48.38</v>
      </c>
      <c r="K15" s="57">
        <v>40.700000000000003</v>
      </c>
      <c r="L15" s="57">
        <v>37.94</v>
      </c>
      <c r="M15" s="57">
        <v>67</v>
      </c>
      <c r="N15" s="57">
        <v>69.22</v>
      </c>
      <c r="O15" s="57">
        <v>64.069999999999993</v>
      </c>
      <c r="P15" s="57">
        <v>49</v>
      </c>
      <c r="Q15" s="57">
        <v>47</v>
      </c>
      <c r="R15" s="57">
        <v>47</v>
      </c>
      <c r="S15" s="57">
        <v>47</v>
      </c>
      <c r="T15" s="57">
        <v>60</v>
      </c>
      <c r="U15" s="57">
        <v>58</v>
      </c>
      <c r="V15" s="57">
        <v>60</v>
      </c>
      <c r="W15" s="57">
        <v>52</v>
      </c>
      <c r="X15" s="27"/>
    </row>
    <row r="16" spans="1:24" ht="16.5" customHeight="1" thickBot="1" x14ac:dyDescent="0.25">
      <c r="B16" s="35" t="s">
        <v>30</v>
      </c>
      <c r="C16" s="57">
        <v>14</v>
      </c>
      <c r="D16" s="57">
        <v>13.63</v>
      </c>
      <c r="E16" s="57">
        <v>14.25</v>
      </c>
      <c r="F16" s="57">
        <v>14.6</v>
      </c>
      <c r="G16" s="57">
        <v>16.760000000000002</v>
      </c>
      <c r="H16" s="57">
        <v>22.06</v>
      </c>
      <c r="I16" s="57">
        <v>25.1</v>
      </c>
      <c r="J16" s="57">
        <v>25.56</v>
      </c>
      <c r="K16" s="57">
        <v>22.66</v>
      </c>
      <c r="L16" s="57">
        <v>33.06</v>
      </c>
      <c r="M16" s="57">
        <v>25.75</v>
      </c>
      <c r="N16" s="57">
        <v>28.76</v>
      </c>
      <c r="O16" s="57">
        <v>28</v>
      </c>
      <c r="P16" s="57">
        <v>23</v>
      </c>
      <c r="Q16" s="57">
        <v>21</v>
      </c>
      <c r="R16" s="57">
        <v>22</v>
      </c>
      <c r="S16" s="57">
        <v>21</v>
      </c>
      <c r="T16" s="57">
        <v>22</v>
      </c>
      <c r="U16" s="57">
        <v>21</v>
      </c>
      <c r="V16" s="57">
        <v>20</v>
      </c>
      <c r="W16" s="57">
        <v>18</v>
      </c>
      <c r="X16" s="27"/>
    </row>
    <row r="17" spans="2:24" ht="16.5" customHeight="1" thickBot="1" x14ac:dyDescent="0.25">
      <c r="B17" s="22" t="s">
        <v>12</v>
      </c>
      <c r="C17" s="61">
        <v>412.94</v>
      </c>
      <c r="D17" s="61">
        <v>456.57</v>
      </c>
      <c r="E17" s="61">
        <v>552.66</v>
      </c>
      <c r="F17" s="61">
        <v>583.41999999999996</v>
      </c>
      <c r="G17" s="61">
        <v>741.72</v>
      </c>
      <c r="H17" s="61">
        <v>884.97</v>
      </c>
      <c r="I17" s="61">
        <v>753.2</v>
      </c>
      <c r="J17" s="61">
        <v>702.6</v>
      </c>
      <c r="K17" s="61">
        <v>659.09</v>
      </c>
      <c r="L17" s="61">
        <v>731.86</v>
      </c>
      <c r="M17" s="61">
        <v>820.62</v>
      </c>
      <c r="N17" s="61">
        <v>870.45</v>
      </c>
      <c r="O17" s="61">
        <v>975.77</v>
      </c>
      <c r="P17" s="61">
        <v>728</v>
      </c>
      <c r="Q17" s="61">
        <v>715</v>
      </c>
      <c r="R17" s="61">
        <v>731</v>
      </c>
      <c r="S17" s="61">
        <v>736</v>
      </c>
      <c r="T17" s="61">
        <v>762</v>
      </c>
      <c r="U17" s="61">
        <v>730</v>
      </c>
      <c r="V17" s="61">
        <v>766</v>
      </c>
      <c r="W17" s="61">
        <v>774</v>
      </c>
      <c r="X17" s="27"/>
    </row>
    <row r="18" spans="2:24" ht="16.5" customHeight="1" x14ac:dyDescent="0.2">
      <c r="B18" s="36" t="s">
        <v>70</v>
      </c>
    </row>
    <row r="20" spans="2:24" x14ac:dyDescent="0.2">
      <c r="B20" s="36" t="s">
        <v>51</v>
      </c>
    </row>
    <row r="21" spans="2:24" x14ac:dyDescent="0.2">
      <c r="B21" s="36"/>
    </row>
  </sheetData>
  <mergeCells count="16">
    <mergeCell ref="I11:I14"/>
    <mergeCell ref="J11:J14"/>
    <mergeCell ref="C11:C12"/>
    <mergeCell ref="D11:D12"/>
    <mergeCell ref="E11:E12"/>
    <mergeCell ref="F11:F12"/>
    <mergeCell ref="G11:G14"/>
    <mergeCell ref="H11:H14"/>
    <mergeCell ref="I6:I8"/>
    <mergeCell ref="J6:J8"/>
    <mergeCell ref="C6:C10"/>
    <mergeCell ref="D6:D10"/>
    <mergeCell ref="E6:E10"/>
    <mergeCell ref="F6:F10"/>
    <mergeCell ref="G6:G8"/>
    <mergeCell ref="H6:H8"/>
  </mergeCells>
  <phoneticPr fontId="2"/>
  <pageMargins left="0.62992125984251968" right="0.62992125984251968" top="0.94488188976377963" bottom="0.74803149606299213" header="0.31496062992125984" footer="0.31496062992125984"/>
  <pageSetup paperSize="9" scale="80" orientation="landscape" r:id="rId1"/>
  <headerFooter>
    <oddHeader>&amp;L&amp;G &amp;R2023年5月15日
京セラ株式会社</oddHeader>
  </headerFooter>
  <colBreaks count="1" manualBreakCount="1">
    <brk id="23" max="1048575" man="1"/>
  </colBreaks>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20"/>
  <sheetViews>
    <sheetView zoomScaleNormal="100" workbookViewId="0"/>
  </sheetViews>
  <sheetFormatPr defaultColWidth="9" defaultRowHeight="13.2" x14ac:dyDescent="0.2"/>
  <cols>
    <col min="1" max="1" width="1.5546875" style="62" customWidth="1"/>
    <col min="2" max="2" width="28.77734375" style="62" customWidth="1"/>
    <col min="3" max="17" width="8.88671875" style="62" customWidth="1"/>
    <col min="18" max="16384" width="9" style="62"/>
  </cols>
  <sheetData>
    <row r="1" spans="1:24" ht="16.5" customHeight="1" x14ac:dyDescent="0.2">
      <c r="B1" s="63"/>
      <c r="O1" s="64"/>
      <c r="P1" s="64"/>
      <c r="Q1" s="64"/>
    </row>
    <row r="2" spans="1:24" s="27" customFormat="1" ht="16.5" customHeight="1" x14ac:dyDescent="0.2">
      <c r="A2" s="27" t="s">
        <v>20</v>
      </c>
      <c r="B2" s="39"/>
    </row>
    <row r="3" spans="1:24" s="27" customFormat="1" ht="16.5" customHeight="1" thickBot="1" x14ac:dyDescent="0.25">
      <c r="B3" s="29" t="s">
        <v>21</v>
      </c>
    </row>
    <row r="4" spans="1:24" s="27" customFormat="1" ht="15.75" customHeight="1" thickBot="1" x14ac:dyDescent="0.25">
      <c r="B4" s="12"/>
      <c r="C4" s="13" t="s">
        <v>50</v>
      </c>
      <c r="D4" s="14"/>
      <c r="E4" s="14"/>
      <c r="F4" s="14"/>
      <c r="G4" s="14"/>
      <c r="H4" s="14"/>
      <c r="I4" s="14"/>
      <c r="J4" s="14"/>
      <c r="K4" s="14"/>
      <c r="L4" s="14"/>
      <c r="M4" s="14"/>
      <c r="N4" s="14"/>
      <c r="O4" s="14"/>
      <c r="P4" s="14"/>
      <c r="Q4" s="14"/>
      <c r="R4" s="14"/>
      <c r="S4" s="14"/>
      <c r="T4" s="14"/>
      <c r="U4" s="14"/>
      <c r="V4" s="14"/>
      <c r="W4" s="15"/>
    </row>
    <row r="5" spans="1:24" s="27" customFormat="1" ht="15.75" customHeight="1" thickBot="1" x14ac:dyDescent="0.25">
      <c r="B5" s="16" t="s">
        <v>33</v>
      </c>
      <c r="C5" s="17">
        <v>1997</v>
      </c>
      <c r="D5" s="18">
        <v>1998</v>
      </c>
      <c r="E5" s="18">
        <v>1999</v>
      </c>
      <c r="F5" s="18">
        <v>2000</v>
      </c>
      <c r="G5" s="18">
        <v>2001</v>
      </c>
      <c r="H5" s="18">
        <v>2002</v>
      </c>
      <c r="I5" s="18">
        <v>2003</v>
      </c>
      <c r="J5" s="18">
        <v>2004</v>
      </c>
      <c r="K5" s="18">
        <v>2005</v>
      </c>
      <c r="L5" s="18">
        <v>2006</v>
      </c>
      <c r="M5" s="18">
        <v>2007</v>
      </c>
      <c r="N5" s="18">
        <v>2008</v>
      </c>
      <c r="O5" s="18">
        <v>2009</v>
      </c>
      <c r="P5" s="18">
        <v>2010</v>
      </c>
      <c r="Q5" s="18">
        <v>2011</v>
      </c>
      <c r="R5" s="18">
        <v>2012</v>
      </c>
      <c r="S5" s="18">
        <v>2013</v>
      </c>
      <c r="T5" s="18">
        <v>2014</v>
      </c>
      <c r="U5" s="18">
        <v>2015</v>
      </c>
      <c r="V5" s="18">
        <v>2016</v>
      </c>
      <c r="W5" s="18">
        <v>2017</v>
      </c>
    </row>
    <row r="6" spans="1:24" s="27" customFormat="1" ht="16.5" customHeight="1" thickBot="1" x14ac:dyDescent="0.25">
      <c r="B6" s="30" t="s">
        <v>1</v>
      </c>
      <c r="C6" s="124">
        <v>264</v>
      </c>
      <c r="D6" s="124">
        <v>306</v>
      </c>
      <c r="E6" s="124">
        <v>326</v>
      </c>
      <c r="F6" s="124">
        <v>238.59</v>
      </c>
      <c r="G6" s="122">
        <v>86</v>
      </c>
      <c r="H6" s="122">
        <v>75</v>
      </c>
      <c r="I6" s="122">
        <v>75.849999999999994</v>
      </c>
      <c r="J6" s="122">
        <v>87.48</v>
      </c>
      <c r="K6" s="56">
        <v>42.52</v>
      </c>
      <c r="L6" s="56">
        <v>31.07</v>
      </c>
      <c r="M6" s="56">
        <v>37.69</v>
      </c>
      <c r="N6" s="56">
        <v>36.549999999999997</v>
      </c>
      <c r="O6" s="56">
        <v>33.46</v>
      </c>
      <c r="P6" s="56">
        <v>26</v>
      </c>
      <c r="Q6" s="56">
        <v>24</v>
      </c>
      <c r="R6" s="56">
        <v>29</v>
      </c>
      <c r="S6" s="56">
        <v>29</v>
      </c>
      <c r="T6" s="56">
        <v>26</v>
      </c>
      <c r="U6" s="56">
        <v>33</v>
      </c>
      <c r="V6" s="56">
        <v>37</v>
      </c>
      <c r="W6" s="56">
        <v>46</v>
      </c>
    </row>
    <row r="7" spans="1:24" s="27" customFormat="1" ht="16.5" customHeight="1" thickBot="1" x14ac:dyDescent="0.25">
      <c r="B7" s="30" t="s">
        <v>2</v>
      </c>
      <c r="C7" s="125"/>
      <c r="D7" s="125"/>
      <c r="E7" s="125"/>
      <c r="F7" s="125"/>
      <c r="G7" s="123"/>
      <c r="H7" s="123"/>
      <c r="I7" s="123"/>
      <c r="J7" s="123"/>
      <c r="K7" s="56">
        <v>28.9</v>
      </c>
      <c r="L7" s="56">
        <v>36</v>
      </c>
      <c r="M7" s="56">
        <v>37.57</v>
      </c>
      <c r="N7" s="56">
        <v>34.979999999999997</v>
      </c>
      <c r="O7" s="56">
        <v>32.270000000000003</v>
      </c>
      <c r="P7" s="56">
        <v>31</v>
      </c>
      <c r="Q7" s="56">
        <v>30</v>
      </c>
      <c r="R7" s="56">
        <v>26</v>
      </c>
      <c r="S7" s="56">
        <v>23</v>
      </c>
      <c r="T7" s="56">
        <v>22</v>
      </c>
      <c r="U7" s="56">
        <v>23</v>
      </c>
      <c r="V7" s="56">
        <v>22</v>
      </c>
      <c r="W7" s="56">
        <v>34</v>
      </c>
    </row>
    <row r="8" spans="1:24" s="27" customFormat="1" ht="16.5" customHeight="1" thickBot="1" x14ac:dyDescent="0.25">
      <c r="B8" s="30" t="s">
        <v>3</v>
      </c>
      <c r="C8" s="125"/>
      <c r="D8" s="125"/>
      <c r="E8" s="125"/>
      <c r="F8" s="125"/>
      <c r="G8" s="123"/>
      <c r="H8" s="123"/>
      <c r="I8" s="123"/>
      <c r="J8" s="123"/>
      <c r="K8" s="56">
        <v>27.47</v>
      </c>
      <c r="L8" s="56">
        <v>39.229999999999997</v>
      </c>
      <c r="M8" s="56">
        <v>41.38</v>
      </c>
      <c r="N8" s="56">
        <v>51.46</v>
      </c>
      <c r="O8" s="56">
        <v>49.92</v>
      </c>
      <c r="P8" s="56">
        <v>50</v>
      </c>
      <c r="Q8" s="56">
        <v>58</v>
      </c>
      <c r="R8" s="56">
        <v>50</v>
      </c>
      <c r="S8" s="56">
        <v>58</v>
      </c>
      <c r="T8" s="56">
        <v>43</v>
      </c>
      <c r="U8" s="56">
        <v>44</v>
      </c>
      <c r="V8" s="56">
        <v>44</v>
      </c>
      <c r="W8" s="56">
        <v>38</v>
      </c>
    </row>
    <row r="9" spans="1:24" s="27" customFormat="1" ht="16.5" customHeight="1" thickBot="1" x14ac:dyDescent="0.25">
      <c r="B9" s="30" t="s">
        <v>4</v>
      </c>
      <c r="C9" s="125"/>
      <c r="D9" s="125"/>
      <c r="E9" s="125"/>
      <c r="F9" s="125"/>
      <c r="G9" s="56">
        <v>106.87</v>
      </c>
      <c r="H9" s="56">
        <v>104.36</v>
      </c>
      <c r="I9" s="56">
        <v>99.76</v>
      </c>
      <c r="J9" s="56">
        <v>94.87</v>
      </c>
      <c r="K9" s="56">
        <v>114.16</v>
      </c>
      <c r="L9" s="56">
        <v>109.4</v>
      </c>
      <c r="M9" s="56">
        <v>121.23</v>
      </c>
      <c r="N9" s="56">
        <v>116.41</v>
      </c>
      <c r="O9" s="56">
        <v>126.9</v>
      </c>
      <c r="P9" s="56">
        <v>84</v>
      </c>
      <c r="Q9" s="56">
        <v>57</v>
      </c>
      <c r="R9" s="56">
        <v>59</v>
      </c>
      <c r="S9" s="56">
        <v>81</v>
      </c>
      <c r="T9" s="56">
        <v>63</v>
      </c>
      <c r="U9" s="56">
        <v>86</v>
      </c>
      <c r="V9" s="56">
        <v>77</v>
      </c>
      <c r="W9" s="56">
        <v>81</v>
      </c>
    </row>
    <row r="10" spans="1:24" s="33" customFormat="1" ht="16.5" customHeight="1" thickBot="1" x14ac:dyDescent="0.25">
      <c r="A10" s="27"/>
      <c r="B10" s="22" t="s">
        <v>6</v>
      </c>
      <c r="C10" s="126"/>
      <c r="D10" s="126"/>
      <c r="E10" s="126"/>
      <c r="F10" s="126"/>
      <c r="G10" s="61">
        <v>193.45</v>
      </c>
      <c r="H10" s="61">
        <v>178.8</v>
      </c>
      <c r="I10" s="61">
        <v>175.61</v>
      </c>
      <c r="J10" s="61">
        <v>182.35</v>
      </c>
      <c r="K10" s="61">
        <v>213.05</v>
      </c>
      <c r="L10" s="61">
        <v>215.19</v>
      </c>
      <c r="M10" s="61">
        <v>237.87</v>
      </c>
      <c r="N10" s="61">
        <v>239.4</v>
      </c>
      <c r="O10" s="61">
        <v>242</v>
      </c>
      <c r="P10" s="61">
        <v>191</v>
      </c>
      <c r="Q10" s="61">
        <v>169</v>
      </c>
      <c r="R10" s="61">
        <v>164</v>
      </c>
      <c r="S10" s="61">
        <v>191</v>
      </c>
      <c r="T10" s="61">
        <v>154</v>
      </c>
      <c r="U10" s="61">
        <v>186</v>
      </c>
      <c r="V10" s="61">
        <v>180</v>
      </c>
      <c r="W10" s="61">
        <v>199</v>
      </c>
      <c r="X10" s="27"/>
    </row>
    <row r="11" spans="1:24" s="33" customFormat="1" ht="16.5" customHeight="1" thickBot="1" x14ac:dyDescent="0.25">
      <c r="B11" s="35" t="s">
        <v>7</v>
      </c>
      <c r="C11" s="126"/>
      <c r="D11" s="126"/>
      <c r="E11" s="126"/>
      <c r="F11" s="128">
        <v>28.12</v>
      </c>
      <c r="G11" s="127">
        <v>157.83000000000001</v>
      </c>
      <c r="H11" s="127">
        <v>223.64</v>
      </c>
      <c r="I11" s="127">
        <v>289.07</v>
      </c>
      <c r="J11" s="127">
        <v>275.72000000000003</v>
      </c>
      <c r="K11" s="57">
        <v>149.72</v>
      </c>
      <c r="L11" s="57">
        <v>153.13</v>
      </c>
      <c r="M11" s="57">
        <v>151.22999999999999</v>
      </c>
      <c r="N11" s="57">
        <v>123.96</v>
      </c>
      <c r="O11" s="57">
        <v>158.63999999999999</v>
      </c>
      <c r="P11" s="57">
        <v>89</v>
      </c>
      <c r="Q11" s="57">
        <v>83</v>
      </c>
      <c r="R11" s="57">
        <v>44</v>
      </c>
      <c r="S11" s="57">
        <v>44</v>
      </c>
      <c r="T11" s="57">
        <v>43</v>
      </c>
      <c r="U11" s="57">
        <v>39</v>
      </c>
      <c r="V11" s="57">
        <v>39</v>
      </c>
      <c r="W11" s="57">
        <v>23</v>
      </c>
      <c r="X11" s="27"/>
    </row>
    <row r="12" spans="1:24" s="33" customFormat="1" ht="16.5" customHeight="1" thickBot="1" x14ac:dyDescent="0.25">
      <c r="B12" s="35" t="s">
        <v>8</v>
      </c>
      <c r="C12" s="126"/>
      <c r="D12" s="126"/>
      <c r="E12" s="126"/>
      <c r="F12" s="129"/>
      <c r="G12" s="126"/>
      <c r="H12" s="126"/>
      <c r="I12" s="126"/>
      <c r="J12" s="126"/>
      <c r="K12" s="57">
        <v>132.69999999999999</v>
      </c>
      <c r="L12" s="57">
        <v>164.16</v>
      </c>
      <c r="M12" s="57">
        <v>179.83</v>
      </c>
      <c r="N12" s="57">
        <v>195.87</v>
      </c>
      <c r="O12" s="57">
        <v>201.27</v>
      </c>
      <c r="P12" s="57">
        <v>174</v>
      </c>
      <c r="Q12" s="57">
        <v>184</v>
      </c>
      <c r="R12" s="57">
        <v>178</v>
      </c>
      <c r="S12" s="57">
        <v>184</v>
      </c>
      <c r="T12" s="57">
        <v>203</v>
      </c>
      <c r="U12" s="57">
        <v>226</v>
      </c>
      <c r="V12" s="57">
        <v>240</v>
      </c>
      <c r="W12" s="57">
        <v>217</v>
      </c>
      <c r="X12" s="27"/>
    </row>
    <row r="13" spans="1:24" s="33" customFormat="1" ht="16.5" customHeight="1" thickBot="1" x14ac:dyDescent="0.25">
      <c r="B13" s="35" t="s">
        <v>9</v>
      </c>
      <c r="C13" s="126"/>
      <c r="D13" s="126"/>
      <c r="E13" s="126"/>
      <c r="F13" s="57">
        <v>16.91</v>
      </c>
      <c r="G13" s="126"/>
      <c r="H13" s="126"/>
      <c r="I13" s="126"/>
      <c r="J13" s="126"/>
      <c r="K13" s="57">
        <v>26.36</v>
      </c>
      <c r="L13" s="57">
        <v>10.79</v>
      </c>
      <c r="M13" s="57">
        <v>5.85</v>
      </c>
      <c r="N13" s="58" t="s">
        <v>24</v>
      </c>
      <c r="O13" s="58" t="s">
        <v>24</v>
      </c>
      <c r="P13" s="58" t="s">
        <v>24</v>
      </c>
      <c r="Q13" s="58" t="s">
        <v>24</v>
      </c>
      <c r="R13" s="58" t="s">
        <v>23</v>
      </c>
      <c r="S13" s="58" t="s">
        <v>23</v>
      </c>
      <c r="T13" s="58" t="s">
        <v>23</v>
      </c>
      <c r="U13" s="59" t="s">
        <v>35</v>
      </c>
      <c r="V13" s="59" t="s">
        <v>23</v>
      </c>
      <c r="W13" s="59" t="s">
        <v>23</v>
      </c>
      <c r="X13" s="27"/>
    </row>
    <row r="14" spans="1:24" s="33" customFormat="1" ht="16.5" customHeight="1" thickBot="1" x14ac:dyDescent="0.25">
      <c r="B14" s="22" t="s">
        <v>10</v>
      </c>
      <c r="C14" s="126"/>
      <c r="D14" s="126"/>
      <c r="E14" s="126"/>
      <c r="F14" s="61">
        <v>45.03</v>
      </c>
      <c r="G14" s="126"/>
      <c r="H14" s="126"/>
      <c r="I14" s="126"/>
      <c r="J14" s="126"/>
      <c r="K14" s="61">
        <v>308.77999999999997</v>
      </c>
      <c r="L14" s="61">
        <v>328.08</v>
      </c>
      <c r="M14" s="61">
        <v>336.91</v>
      </c>
      <c r="N14" s="61">
        <v>319.83</v>
      </c>
      <c r="O14" s="61">
        <v>359.91</v>
      </c>
      <c r="P14" s="61">
        <v>263</v>
      </c>
      <c r="Q14" s="61">
        <v>267</v>
      </c>
      <c r="R14" s="61">
        <v>222</v>
      </c>
      <c r="S14" s="61">
        <v>228</v>
      </c>
      <c r="T14" s="61">
        <v>246</v>
      </c>
      <c r="U14" s="61">
        <v>265</v>
      </c>
      <c r="V14" s="61">
        <v>279</v>
      </c>
      <c r="W14" s="61">
        <v>240</v>
      </c>
      <c r="X14" s="27"/>
    </row>
    <row r="15" spans="1:24" s="33" customFormat="1" ht="16.5" customHeight="1" thickBot="1" x14ac:dyDescent="0.25">
      <c r="B15" s="35" t="s">
        <v>11</v>
      </c>
      <c r="C15" s="126"/>
      <c r="D15" s="126"/>
      <c r="E15" s="126"/>
      <c r="F15" s="58" t="s">
        <v>23</v>
      </c>
      <c r="G15" s="58" t="s">
        <v>23</v>
      </c>
      <c r="H15" s="57">
        <v>1</v>
      </c>
      <c r="I15" s="57">
        <v>8</v>
      </c>
      <c r="J15" s="57">
        <v>8.23</v>
      </c>
      <c r="K15" s="57">
        <v>22.15</v>
      </c>
      <c r="L15" s="57">
        <v>31.09</v>
      </c>
      <c r="M15" s="57">
        <v>36.22</v>
      </c>
      <c r="N15" s="57">
        <v>56.82</v>
      </c>
      <c r="O15" s="57">
        <v>56.86</v>
      </c>
      <c r="P15" s="57">
        <v>45</v>
      </c>
      <c r="Q15" s="57">
        <v>59</v>
      </c>
      <c r="R15" s="57">
        <v>70</v>
      </c>
      <c r="S15" s="57">
        <v>56</v>
      </c>
      <c r="T15" s="57">
        <v>88</v>
      </c>
      <c r="U15" s="57">
        <v>102</v>
      </c>
      <c r="V15" s="57">
        <v>129</v>
      </c>
      <c r="W15" s="57">
        <v>115</v>
      </c>
      <c r="X15" s="27"/>
    </row>
    <row r="16" spans="1:24" s="33" customFormat="1" ht="16.5" customHeight="1" thickBot="1" x14ac:dyDescent="0.25">
      <c r="B16" s="22" t="s">
        <v>12</v>
      </c>
      <c r="C16" s="126"/>
      <c r="D16" s="126"/>
      <c r="E16" s="126"/>
      <c r="F16" s="61">
        <v>283.62</v>
      </c>
      <c r="G16" s="61">
        <v>351.28</v>
      </c>
      <c r="H16" s="61">
        <v>403.99</v>
      </c>
      <c r="I16" s="61">
        <v>472.68</v>
      </c>
      <c r="J16" s="61">
        <v>466.3</v>
      </c>
      <c r="K16" s="61">
        <v>543.98</v>
      </c>
      <c r="L16" s="61">
        <v>574.36</v>
      </c>
      <c r="M16" s="61">
        <v>611</v>
      </c>
      <c r="N16" s="61">
        <v>616.04999999999995</v>
      </c>
      <c r="O16" s="61">
        <v>659.32</v>
      </c>
      <c r="P16" s="61">
        <v>499</v>
      </c>
      <c r="Q16" s="61">
        <v>495</v>
      </c>
      <c r="R16" s="61">
        <v>456</v>
      </c>
      <c r="S16" s="61">
        <v>475</v>
      </c>
      <c r="T16" s="61">
        <v>488</v>
      </c>
      <c r="U16" s="61">
        <v>553</v>
      </c>
      <c r="V16" s="61">
        <v>588</v>
      </c>
      <c r="W16" s="61">
        <v>554</v>
      </c>
      <c r="X16" s="27"/>
    </row>
    <row r="17" spans="2:17" ht="16.5" customHeight="1" x14ac:dyDescent="0.2">
      <c r="B17" s="36" t="s">
        <v>70</v>
      </c>
    </row>
    <row r="18" spans="2:17" x14ac:dyDescent="0.2">
      <c r="O18" s="65"/>
      <c r="P18" s="65"/>
      <c r="Q18" s="65"/>
    </row>
    <row r="19" spans="2:17" x14ac:dyDescent="0.2">
      <c r="B19" s="36" t="s">
        <v>51</v>
      </c>
    </row>
    <row r="20" spans="2:17" x14ac:dyDescent="0.2">
      <c r="B20" s="36"/>
    </row>
  </sheetData>
  <mergeCells count="13">
    <mergeCell ref="C6:C16"/>
    <mergeCell ref="G6:G8"/>
    <mergeCell ref="H6:H8"/>
    <mergeCell ref="I6:I8"/>
    <mergeCell ref="D6:D16"/>
    <mergeCell ref="E6:E16"/>
    <mergeCell ref="F6:F10"/>
    <mergeCell ref="F11:F12"/>
    <mergeCell ref="J6:J8"/>
    <mergeCell ref="G11:G14"/>
    <mergeCell ref="H11:H14"/>
    <mergeCell ref="I11:I14"/>
    <mergeCell ref="J11:J14"/>
  </mergeCells>
  <phoneticPr fontId="2"/>
  <pageMargins left="0.62992125984251968" right="0.62992125984251968" top="0.94488188976377963" bottom="0.74803149606299213" header="0.31496062992125984" footer="0.31496062992125984"/>
  <pageSetup paperSize="9" scale="80" orientation="landscape" r:id="rId1"/>
  <headerFooter>
    <oddHeader>&amp;L&amp;G &amp;R2023年5月15日
京セラ株式会社</oddHeader>
  </headerFooter>
  <colBreaks count="1" manualBreakCount="1">
    <brk id="23" max="1048575"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C3DFE-218B-4DAB-95AF-83D364ED44CF}">
  <sheetPr>
    <tabColor rgb="FFFFFF99"/>
  </sheetPr>
  <dimension ref="A1:O21"/>
  <sheetViews>
    <sheetView showGridLines="0" zoomScaleNormal="100" workbookViewId="0">
      <selection activeCell="D6" sqref="D6"/>
    </sheetView>
  </sheetViews>
  <sheetFormatPr defaultColWidth="9" defaultRowHeight="13.2" x14ac:dyDescent="0.2"/>
  <cols>
    <col min="1" max="1" width="1.5546875" style="3" customWidth="1"/>
    <col min="2" max="2" width="1.77734375" style="3" customWidth="1"/>
    <col min="3" max="3" width="26.77734375" style="3" customWidth="1"/>
    <col min="4" max="16384" width="9" style="3"/>
  </cols>
  <sheetData>
    <row r="1" spans="1:8" s="2" customFormat="1" ht="15.75" customHeight="1" x14ac:dyDescent="0.2"/>
    <row r="2" spans="1:8" s="2" customFormat="1" ht="15.75" customHeight="1" x14ac:dyDescent="0.2">
      <c r="A2" s="8" t="s">
        <v>43</v>
      </c>
    </row>
    <row r="3" spans="1:8" s="2" customFormat="1" ht="15.75" customHeight="1" thickBot="1" x14ac:dyDescent="0.25">
      <c r="B3" s="1" t="s">
        <v>21</v>
      </c>
      <c r="C3" s="1"/>
    </row>
    <row r="4" spans="1:8" s="2" customFormat="1" ht="15.75" customHeight="1" thickBot="1" x14ac:dyDescent="0.25">
      <c r="B4" s="78"/>
      <c r="C4" s="97"/>
      <c r="D4" s="85" t="s">
        <v>52</v>
      </c>
      <c r="E4" s="15"/>
      <c r="F4" s="15"/>
      <c r="G4" s="15"/>
    </row>
    <row r="5" spans="1:8" s="8" customFormat="1" ht="15.75" customHeight="1" thickBot="1" x14ac:dyDescent="0.25">
      <c r="B5" s="71" t="s">
        <v>33</v>
      </c>
      <c r="C5" s="87"/>
      <c r="D5" s="19">
        <v>2021</v>
      </c>
      <c r="E5" s="19">
        <v>2022</v>
      </c>
      <c r="F5" s="19">
        <v>2023</v>
      </c>
      <c r="G5" s="19">
        <v>2024</v>
      </c>
    </row>
    <row r="6" spans="1:8" s="2" customFormat="1" ht="15.75" customHeight="1" thickBot="1" x14ac:dyDescent="0.25">
      <c r="B6" s="91" t="s">
        <v>61</v>
      </c>
      <c r="C6" s="88"/>
      <c r="D6" s="23">
        <v>305</v>
      </c>
      <c r="E6" s="23">
        <v>616</v>
      </c>
      <c r="F6" s="23">
        <v>895</v>
      </c>
      <c r="G6" s="23">
        <v>572</v>
      </c>
    </row>
    <row r="7" spans="1:8" s="2" customFormat="1" ht="15.75" customHeight="1" thickBot="1" x14ac:dyDescent="0.25">
      <c r="B7" s="90"/>
      <c r="C7" s="95" t="s">
        <v>64</v>
      </c>
      <c r="D7" s="9">
        <v>42</v>
      </c>
      <c r="E7" s="9">
        <v>199</v>
      </c>
      <c r="F7" s="9">
        <v>247</v>
      </c>
      <c r="G7" s="9">
        <v>264</v>
      </c>
    </row>
    <row r="8" spans="1:8" s="2" customFormat="1" ht="15.75" customHeight="1" thickBot="1" x14ac:dyDescent="0.25">
      <c r="B8" s="90"/>
      <c r="C8" s="95" t="s">
        <v>36</v>
      </c>
      <c r="D8" s="9">
        <v>283</v>
      </c>
      <c r="E8" s="9">
        <v>442</v>
      </c>
      <c r="F8" s="9">
        <v>677</v>
      </c>
      <c r="G8" s="9">
        <v>304</v>
      </c>
    </row>
    <row r="9" spans="1:8" s="8" customFormat="1" ht="15.75" customHeight="1" thickBot="1" x14ac:dyDescent="0.25">
      <c r="B9" s="89"/>
      <c r="C9" s="95" t="s">
        <v>42</v>
      </c>
      <c r="D9" s="9">
        <v>-20</v>
      </c>
      <c r="E9" s="9">
        <v>-25</v>
      </c>
      <c r="F9" s="9">
        <v>-29</v>
      </c>
      <c r="G9" s="9">
        <v>4</v>
      </c>
    </row>
    <row r="10" spans="1:8" ht="15.75" customHeight="1" thickBot="1" x14ac:dyDescent="0.25">
      <c r="B10" s="92" t="s">
        <v>63</v>
      </c>
      <c r="C10" s="88"/>
      <c r="D10" s="23">
        <v>230</v>
      </c>
      <c r="E10" s="23">
        <v>479</v>
      </c>
      <c r="F10" s="23">
        <v>441</v>
      </c>
      <c r="G10" s="23">
        <v>65</v>
      </c>
      <c r="H10" s="2"/>
    </row>
    <row r="11" spans="1:8" ht="15.75" customHeight="1" thickBot="1" x14ac:dyDescent="0.25">
      <c r="B11" s="91" t="s">
        <v>62</v>
      </c>
      <c r="C11" s="88"/>
      <c r="D11" s="23">
        <v>375</v>
      </c>
      <c r="E11" s="23">
        <v>687</v>
      </c>
      <c r="F11" s="23">
        <v>422</v>
      </c>
      <c r="G11" s="23">
        <v>716</v>
      </c>
      <c r="H11" s="2"/>
    </row>
    <row r="12" spans="1:8" ht="15.75" customHeight="1" thickBot="1" x14ac:dyDescent="0.25">
      <c r="B12" s="93"/>
      <c r="C12" s="95" t="s">
        <v>65</v>
      </c>
      <c r="D12" s="10">
        <v>157</v>
      </c>
      <c r="E12" s="10">
        <v>272</v>
      </c>
      <c r="F12" s="10">
        <v>233</v>
      </c>
      <c r="G12" s="10">
        <v>168</v>
      </c>
      <c r="H12" s="2"/>
    </row>
    <row r="13" spans="1:8" s="8" customFormat="1" ht="15.75" customHeight="1" thickBot="1" x14ac:dyDescent="0.25">
      <c r="B13" s="93"/>
      <c r="C13" s="95" t="s">
        <v>39</v>
      </c>
      <c r="D13" s="10">
        <v>288</v>
      </c>
      <c r="E13" s="10">
        <v>333</v>
      </c>
      <c r="F13" s="10">
        <v>337</v>
      </c>
      <c r="G13" s="10">
        <v>439</v>
      </c>
    </row>
    <row r="14" spans="1:8" ht="15.75" customHeight="1" thickBot="1" x14ac:dyDescent="0.25">
      <c r="B14" s="93"/>
      <c r="C14" s="95" t="s">
        <v>38</v>
      </c>
      <c r="D14" s="66">
        <v>146</v>
      </c>
      <c r="E14" s="66">
        <v>153</v>
      </c>
      <c r="F14" s="66">
        <v>-117</v>
      </c>
      <c r="G14" s="66">
        <v>70</v>
      </c>
      <c r="H14" s="2"/>
    </row>
    <row r="15" spans="1:8" s="8" customFormat="1" ht="15.75" customHeight="1" thickBot="1" x14ac:dyDescent="0.25">
      <c r="B15" s="94"/>
      <c r="C15" s="95" t="s">
        <v>42</v>
      </c>
      <c r="D15" s="10">
        <v>-216</v>
      </c>
      <c r="E15" s="10">
        <v>-71</v>
      </c>
      <c r="F15" s="10">
        <v>-31</v>
      </c>
      <c r="G15" s="10">
        <v>39</v>
      </c>
    </row>
    <row r="16" spans="1:8" s="8" customFormat="1" ht="15.75" customHeight="1" thickBot="1" x14ac:dyDescent="0.25">
      <c r="B16" s="73"/>
      <c r="C16" s="96" t="s">
        <v>11</v>
      </c>
      <c r="D16" s="10">
        <v>-30</v>
      </c>
      <c r="E16" s="10">
        <v>-146</v>
      </c>
      <c r="F16" s="10">
        <v>-288</v>
      </c>
      <c r="G16" s="10">
        <v>-433</v>
      </c>
    </row>
    <row r="17" spans="2:15" s="8" customFormat="1" ht="15.75" customHeight="1" thickBot="1" x14ac:dyDescent="0.25">
      <c r="B17" s="92" t="s">
        <v>66</v>
      </c>
      <c r="C17" s="88"/>
      <c r="D17" s="23">
        <v>880</v>
      </c>
      <c r="E17" s="23">
        <v>1636</v>
      </c>
      <c r="F17" s="23">
        <v>1470</v>
      </c>
      <c r="G17" s="23">
        <v>920</v>
      </c>
    </row>
    <row r="18" spans="2:15" s="68" customFormat="1" ht="15" customHeight="1" x14ac:dyDescent="0.2">
      <c r="B18" s="67" t="s">
        <v>68</v>
      </c>
      <c r="C18" s="67"/>
    </row>
    <row r="19" spans="2:15" s="69" customFormat="1" ht="15" customHeight="1" x14ac:dyDescent="0.2">
      <c r="B19" s="107" t="s">
        <v>74</v>
      </c>
      <c r="C19" s="107"/>
      <c r="D19" s="107"/>
      <c r="E19" s="107"/>
      <c r="F19" s="107"/>
      <c r="G19" s="107"/>
      <c r="H19" s="107"/>
      <c r="I19" s="107"/>
      <c r="J19" s="107"/>
      <c r="K19" s="107"/>
      <c r="L19" s="107"/>
      <c r="M19" s="107"/>
      <c r="N19" s="106"/>
      <c r="O19" s="106"/>
    </row>
    <row r="20" spans="2:15" x14ac:dyDescent="0.15">
      <c r="B20" s="105"/>
    </row>
    <row r="21" spans="2:15" x14ac:dyDescent="0.15">
      <c r="B21" s="105"/>
    </row>
  </sheetData>
  <mergeCells count="1">
    <mergeCell ref="B19:M19"/>
  </mergeCells>
  <phoneticPr fontId="2"/>
  <pageMargins left="0.62992125984251968" right="0.62992125984251968" top="0.94488188976377963" bottom="0.74803149606299213" header="0.31496062992125984" footer="0.31496062992125984"/>
  <pageSetup paperSize="9" scale="80" orientation="landscape" r:id="rId1"/>
  <headerFooter>
    <oddHeader>&amp;L&amp;G &amp;R2023年5月15日
京セラ株式会社</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8A029-A0D9-46FF-BEE9-535AF1909C9D}">
  <sheetPr>
    <tabColor rgb="FFFFFF99"/>
  </sheetPr>
  <dimension ref="A1:O22"/>
  <sheetViews>
    <sheetView showGridLines="0" zoomScaleNormal="100" workbookViewId="0">
      <selection activeCell="D6" sqref="D6"/>
    </sheetView>
  </sheetViews>
  <sheetFormatPr defaultColWidth="9" defaultRowHeight="13.2" x14ac:dyDescent="0.2"/>
  <cols>
    <col min="1" max="1" width="1.5546875" style="3" customWidth="1"/>
    <col min="2" max="2" width="1.77734375" style="3" customWidth="1"/>
    <col min="3" max="3" width="26.77734375" style="3" customWidth="1"/>
    <col min="4" max="16384" width="9" style="3"/>
  </cols>
  <sheetData>
    <row r="1" spans="1:8" s="2" customFormat="1" ht="15.75" customHeight="1" x14ac:dyDescent="0.2"/>
    <row r="2" spans="1:8" s="2" customFormat="1" ht="15.75" customHeight="1" x14ac:dyDescent="0.2">
      <c r="A2" s="8" t="s">
        <v>45</v>
      </c>
    </row>
    <row r="3" spans="1:8" s="2" customFormat="1" ht="15.75" customHeight="1" thickBot="1" x14ac:dyDescent="0.25">
      <c r="B3" s="1"/>
      <c r="C3" s="1"/>
    </row>
    <row r="4" spans="1:8" s="2" customFormat="1" ht="15.75" customHeight="1" thickBot="1" x14ac:dyDescent="0.25">
      <c r="B4" s="78"/>
      <c r="C4" s="97"/>
      <c r="D4" s="85" t="s">
        <v>52</v>
      </c>
      <c r="E4" s="15"/>
      <c r="F4" s="15"/>
      <c r="G4" s="15"/>
    </row>
    <row r="5" spans="1:8" s="8" customFormat="1" ht="15.75" customHeight="1" thickBot="1" x14ac:dyDescent="0.25">
      <c r="B5" s="71" t="s">
        <v>33</v>
      </c>
      <c r="C5" s="87"/>
      <c r="D5" s="19">
        <v>2021</v>
      </c>
      <c r="E5" s="19">
        <v>2022</v>
      </c>
      <c r="F5" s="19">
        <v>2023</v>
      </c>
      <c r="G5" s="19">
        <v>2024</v>
      </c>
    </row>
    <row r="6" spans="1:8" s="2" customFormat="1" ht="15.75" customHeight="1" thickBot="1" x14ac:dyDescent="0.25">
      <c r="B6" s="91" t="s">
        <v>61</v>
      </c>
      <c r="C6" s="88"/>
      <c r="D6" s="100">
        <v>7.0999999999999994E-2</v>
      </c>
      <c r="E6" s="100">
        <v>0.11700000000000001</v>
      </c>
      <c r="F6" s="100">
        <v>0.151</v>
      </c>
      <c r="G6" s="100">
        <v>0.10100000000000001</v>
      </c>
    </row>
    <row r="7" spans="1:8" s="2" customFormat="1" ht="15.75" customHeight="1" thickBot="1" x14ac:dyDescent="0.25">
      <c r="B7" s="90"/>
      <c r="C7" s="95" t="s">
        <v>64</v>
      </c>
      <c r="D7" s="101">
        <v>3.1E-2</v>
      </c>
      <c r="E7" s="101">
        <v>0.115</v>
      </c>
      <c r="F7" s="101">
        <v>0.124</v>
      </c>
      <c r="G7" s="101">
        <v>0.11799999999999999</v>
      </c>
    </row>
    <row r="8" spans="1:8" s="2" customFormat="1" ht="15.75" customHeight="1" thickBot="1" x14ac:dyDescent="0.25">
      <c r="B8" s="90"/>
      <c r="C8" s="95" t="s">
        <v>36</v>
      </c>
      <c r="D8" s="101">
        <v>0.104</v>
      </c>
      <c r="E8" s="101">
        <v>0.13500000000000001</v>
      </c>
      <c r="F8" s="101">
        <v>0.186</v>
      </c>
      <c r="G8" s="101">
        <v>9.7000000000000003E-2</v>
      </c>
    </row>
    <row r="9" spans="1:8" s="8" customFormat="1" ht="15.75" customHeight="1" thickBot="1" x14ac:dyDescent="0.25">
      <c r="B9" s="89"/>
      <c r="C9" s="95" t="s">
        <v>42</v>
      </c>
      <c r="D9" s="101" t="s">
        <v>67</v>
      </c>
      <c r="E9" s="101" t="s">
        <v>67</v>
      </c>
      <c r="F9" s="101" t="s">
        <v>67</v>
      </c>
      <c r="G9" s="101">
        <v>1.4999999999999999E-2</v>
      </c>
    </row>
    <row r="10" spans="1:8" ht="15.75" customHeight="1" thickBot="1" x14ac:dyDescent="0.25">
      <c r="B10" s="92" t="s">
        <v>63</v>
      </c>
      <c r="C10" s="88"/>
      <c r="D10" s="100">
        <v>8.4000000000000005E-2</v>
      </c>
      <c r="E10" s="100">
        <v>0.14099999999999999</v>
      </c>
      <c r="F10" s="100">
        <v>0.11600000000000001</v>
      </c>
      <c r="G10" s="100">
        <v>1.9E-2</v>
      </c>
      <c r="H10" s="2"/>
    </row>
    <row r="11" spans="1:8" ht="15.75" customHeight="1" thickBot="1" x14ac:dyDescent="0.25">
      <c r="B11" s="91" t="s">
        <v>62</v>
      </c>
      <c r="C11" s="88"/>
      <c r="D11" s="100">
        <v>4.4999999999999998E-2</v>
      </c>
      <c r="E11" s="100">
        <v>7.0000000000000007E-2</v>
      </c>
      <c r="F11" s="100">
        <v>0.04</v>
      </c>
      <c r="G11" s="100">
        <v>6.5000000000000002E-2</v>
      </c>
      <c r="H11" s="2"/>
    </row>
    <row r="12" spans="1:8" ht="15.75" customHeight="1" thickBot="1" x14ac:dyDescent="0.25">
      <c r="B12" s="93"/>
      <c r="C12" s="95" t="s">
        <v>65</v>
      </c>
      <c r="D12" s="102">
        <v>8.1000000000000003E-2</v>
      </c>
      <c r="E12" s="102">
        <v>0.108</v>
      </c>
      <c r="F12" s="102">
        <v>7.4999999999999997E-2</v>
      </c>
      <c r="G12" s="102">
        <v>5.3999999999999999E-2</v>
      </c>
      <c r="H12" s="2"/>
    </row>
    <row r="13" spans="1:8" s="8" customFormat="1" ht="15.75" customHeight="1" thickBot="1" x14ac:dyDescent="0.25">
      <c r="B13" s="93"/>
      <c r="C13" s="95" t="s">
        <v>39</v>
      </c>
      <c r="D13" s="102">
        <v>9.0999999999999998E-2</v>
      </c>
      <c r="E13" s="102">
        <v>9.0999999999999998E-2</v>
      </c>
      <c r="F13" s="102">
        <v>7.8E-2</v>
      </c>
      <c r="G13" s="102">
        <v>9.7000000000000003E-2</v>
      </c>
    </row>
    <row r="14" spans="1:8" ht="15.75" customHeight="1" thickBot="1" x14ac:dyDescent="0.25">
      <c r="B14" s="93"/>
      <c r="C14" s="95" t="s">
        <v>38</v>
      </c>
      <c r="D14" s="103">
        <v>6.3E-2</v>
      </c>
      <c r="E14" s="103">
        <v>5.8000000000000003E-2</v>
      </c>
      <c r="F14" s="103" t="s">
        <v>23</v>
      </c>
      <c r="G14" s="103">
        <v>3.1E-2</v>
      </c>
      <c r="H14" s="2"/>
    </row>
    <row r="15" spans="1:8" s="8" customFormat="1" ht="15.75" customHeight="1" thickBot="1" x14ac:dyDescent="0.25">
      <c r="B15" s="94"/>
      <c r="C15" s="95" t="s">
        <v>42</v>
      </c>
      <c r="D15" s="102" t="s">
        <v>67</v>
      </c>
      <c r="E15" s="102" t="s">
        <v>67</v>
      </c>
      <c r="F15" s="102" t="s">
        <v>67</v>
      </c>
      <c r="G15" s="102">
        <v>3.4000000000000002E-2</v>
      </c>
    </row>
    <row r="16" spans="1:8" s="8" customFormat="1" ht="15.75" customHeight="1" thickBot="1" x14ac:dyDescent="0.25">
      <c r="B16" s="73"/>
      <c r="C16" s="96" t="s">
        <v>11</v>
      </c>
      <c r="D16" s="102" t="s">
        <v>67</v>
      </c>
      <c r="E16" s="102" t="s">
        <v>67</v>
      </c>
      <c r="F16" s="102" t="s">
        <v>67</v>
      </c>
      <c r="G16" s="102" t="s">
        <v>67</v>
      </c>
    </row>
    <row r="17" spans="2:15" s="8" customFormat="1" ht="15.75" customHeight="1" thickBot="1" x14ac:dyDescent="0.25">
      <c r="B17" s="92" t="s">
        <v>66</v>
      </c>
      <c r="C17" s="88"/>
      <c r="D17" s="100">
        <v>5.8000000000000003E-2</v>
      </c>
      <c r="E17" s="100">
        <v>8.8999999999999996E-2</v>
      </c>
      <c r="F17" s="100">
        <v>7.2999999999999995E-2</v>
      </c>
      <c r="G17" s="100">
        <v>4.5999999999999999E-2</v>
      </c>
    </row>
    <row r="18" spans="2:15" s="69" customFormat="1" ht="15" customHeight="1" x14ac:dyDescent="0.2">
      <c r="B18" s="107" t="s">
        <v>71</v>
      </c>
      <c r="C18" s="107"/>
      <c r="D18" s="107"/>
      <c r="E18" s="107"/>
      <c r="F18" s="107"/>
      <c r="G18" s="107"/>
      <c r="H18" s="107"/>
      <c r="I18" s="107"/>
      <c r="J18" s="107"/>
      <c r="K18" s="107"/>
      <c r="L18" s="107"/>
      <c r="M18" s="107"/>
      <c r="N18" s="106"/>
      <c r="O18" s="106"/>
    </row>
    <row r="19" spans="2:15" x14ac:dyDescent="0.15">
      <c r="B19" s="105" t="s">
        <v>72</v>
      </c>
      <c r="C19" s="104"/>
      <c r="D19" s="104"/>
      <c r="E19" s="104"/>
      <c r="F19" s="104"/>
      <c r="G19" s="104"/>
      <c r="H19" s="104"/>
      <c r="I19" s="104"/>
      <c r="J19" s="104"/>
      <c r="K19" s="104"/>
      <c r="L19" s="104"/>
      <c r="M19" s="104"/>
    </row>
    <row r="20" spans="2:15" x14ac:dyDescent="0.15">
      <c r="B20" s="105" t="s">
        <v>73</v>
      </c>
      <c r="C20" s="104"/>
      <c r="D20" s="104"/>
      <c r="E20" s="104"/>
      <c r="F20" s="104"/>
      <c r="G20" s="104"/>
      <c r="H20" s="104"/>
      <c r="I20" s="104"/>
      <c r="J20" s="104"/>
      <c r="K20" s="104"/>
      <c r="L20" s="104"/>
      <c r="M20" s="104"/>
    </row>
    <row r="21" spans="2:15" x14ac:dyDescent="0.15">
      <c r="B21" s="105"/>
      <c r="C21" s="104"/>
      <c r="D21" s="104"/>
      <c r="E21" s="104"/>
      <c r="F21" s="104"/>
      <c r="G21" s="104"/>
      <c r="H21" s="104"/>
      <c r="I21" s="104"/>
      <c r="J21" s="104"/>
      <c r="K21" s="104"/>
      <c r="L21" s="104"/>
      <c r="M21" s="104"/>
    </row>
    <row r="22" spans="2:15" x14ac:dyDescent="0.15">
      <c r="B22" s="105"/>
      <c r="D22" s="21"/>
      <c r="E22" s="21"/>
      <c r="F22" s="21"/>
      <c r="G22" s="21"/>
    </row>
  </sheetData>
  <mergeCells count="1">
    <mergeCell ref="B18:M18"/>
  </mergeCells>
  <phoneticPr fontId="2"/>
  <pageMargins left="0.62992125984251968" right="0.62992125984251968" top="0.94488188976377963" bottom="0.74803149606299213" header="0.31496062992125984" footer="0.31496062992125984"/>
  <pageSetup paperSize="9" scale="80" orientation="landscape" r:id="rId1"/>
  <headerFooter>
    <oddHeader>&amp;L&amp;G &amp;R2023年5月15日
京セラ株式会社</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55CD9-2A3E-4235-86D5-FC12EE30A4E0}">
  <sheetPr>
    <tabColor rgb="FFFFFF99"/>
  </sheetPr>
  <dimension ref="A1:O15"/>
  <sheetViews>
    <sheetView showGridLines="0" zoomScaleNormal="100" workbookViewId="0">
      <selection activeCell="D6" sqref="D6"/>
    </sheetView>
  </sheetViews>
  <sheetFormatPr defaultColWidth="9" defaultRowHeight="13.2" x14ac:dyDescent="0.2"/>
  <cols>
    <col min="1" max="1" width="1.5546875" style="3" customWidth="1"/>
    <col min="2" max="2" width="1.77734375" style="3" customWidth="1"/>
    <col min="3" max="3" width="26.77734375" style="3" customWidth="1"/>
    <col min="4" max="16384" width="9" style="3"/>
  </cols>
  <sheetData>
    <row r="1" spans="1:15" s="2" customFormat="1" ht="15.75" customHeight="1" x14ac:dyDescent="0.2"/>
    <row r="2" spans="1:15" s="2" customFormat="1" ht="15.75" customHeight="1" x14ac:dyDescent="0.2">
      <c r="A2" s="8" t="s">
        <v>18</v>
      </c>
    </row>
    <row r="3" spans="1:15" s="2" customFormat="1" ht="15.75" customHeight="1" thickBot="1" x14ac:dyDescent="0.25">
      <c r="B3" s="1" t="s">
        <v>21</v>
      </c>
      <c r="C3" s="1"/>
    </row>
    <row r="4" spans="1:15" s="2" customFormat="1" ht="15.75" customHeight="1" thickBot="1" x14ac:dyDescent="0.25">
      <c r="B4" s="78"/>
      <c r="C4" s="97"/>
      <c r="D4" s="85" t="s">
        <v>52</v>
      </c>
      <c r="E4" s="15"/>
      <c r="F4" s="15"/>
      <c r="G4" s="15"/>
    </row>
    <row r="5" spans="1:15" s="8" customFormat="1" ht="15.75" customHeight="1" thickBot="1" x14ac:dyDescent="0.25">
      <c r="B5" s="71" t="s">
        <v>33</v>
      </c>
      <c r="C5" s="87"/>
      <c r="D5" s="19">
        <v>2021</v>
      </c>
      <c r="E5" s="19">
        <v>2022</v>
      </c>
      <c r="F5" s="19">
        <v>2023</v>
      </c>
      <c r="G5" s="19">
        <v>2024</v>
      </c>
    </row>
    <row r="6" spans="1:15" s="2" customFormat="1" ht="15.75" customHeight="1" thickBot="1" x14ac:dyDescent="0.25">
      <c r="B6" s="91" t="s">
        <v>61</v>
      </c>
      <c r="C6" s="88"/>
      <c r="D6" s="23">
        <v>349</v>
      </c>
      <c r="E6" s="23">
        <v>711</v>
      </c>
      <c r="F6" s="23">
        <v>666</v>
      </c>
      <c r="G6" s="23">
        <v>658</v>
      </c>
    </row>
    <row r="7" spans="1:15" ht="15.75" customHeight="1" thickBot="1" x14ac:dyDescent="0.25">
      <c r="B7" s="92" t="s">
        <v>63</v>
      </c>
      <c r="C7" s="88"/>
      <c r="D7" s="23">
        <v>461</v>
      </c>
      <c r="E7" s="23">
        <v>371</v>
      </c>
      <c r="F7" s="23">
        <v>491</v>
      </c>
      <c r="G7" s="23">
        <v>326</v>
      </c>
      <c r="H7" s="2"/>
    </row>
    <row r="8" spans="1:15" ht="15.75" customHeight="1" thickBot="1" x14ac:dyDescent="0.25">
      <c r="B8" s="91" t="s">
        <v>62</v>
      </c>
      <c r="C8" s="88"/>
      <c r="D8" s="23">
        <v>274</v>
      </c>
      <c r="E8" s="23">
        <v>264</v>
      </c>
      <c r="F8" s="23">
        <v>277</v>
      </c>
      <c r="G8" s="23">
        <v>290</v>
      </c>
      <c r="H8" s="2"/>
    </row>
    <row r="9" spans="1:15" s="8" customFormat="1" ht="15.75" customHeight="1" thickBot="1" x14ac:dyDescent="0.25">
      <c r="B9" s="99" t="s">
        <v>11</v>
      </c>
      <c r="C9" s="98"/>
      <c r="D9" s="10">
        <v>20</v>
      </c>
      <c r="E9" s="10">
        <v>53</v>
      </c>
      <c r="F9" s="10">
        <v>131</v>
      </c>
      <c r="G9" s="10">
        <v>83</v>
      </c>
    </row>
    <row r="10" spans="1:15" s="8" customFormat="1" ht="15.75" customHeight="1" thickBot="1" x14ac:dyDescent="0.25">
      <c r="B10" s="99" t="s">
        <v>48</v>
      </c>
      <c r="C10" s="98"/>
      <c r="D10" s="10">
        <v>67</v>
      </c>
      <c r="E10" s="10">
        <v>119</v>
      </c>
      <c r="F10" s="10">
        <v>174</v>
      </c>
      <c r="G10" s="10">
        <v>260</v>
      </c>
    </row>
    <row r="11" spans="1:15" s="8" customFormat="1" ht="15.75" customHeight="1" thickBot="1" x14ac:dyDescent="0.25">
      <c r="B11" s="92" t="s">
        <v>66</v>
      </c>
      <c r="C11" s="88"/>
      <c r="D11" s="23">
        <v>1171</v>
      </c>
      <c r="E11" s="23">
        <v>1518</v>
      </c>
      <c r="F11" s="23">
        <v>1739</v>
      </c>
      <c r="G11" s="23">
        <v>1617</v>
      </c>
    </row>
    <row r="12" spans="1:15" s="68" customFormat="1" ht="15" customHeight="1" x14ac:dyDescent="0.2">
      <c r="B12" s="67" t="s">
        <v>68</v>
      </c>
      <c r="C12" s="67"/>
    </row>
    <row r="13" spans="1:15" s="69" customFormat="1" ht="15" customHeight="1" x14ac:dyDescent="0.2">
      <c r="B13" s="108" t="s">
        <v>75</v>
      </c>
      <c r="C13" s="108"/>
      <c r="D13" s="108"/>
      <c r="E13" s="108"/>
      <c r="F13" s="108"/>
      <c r="G13" s="108"/>
      <c r="H13" s="108"/>
      <c r="I13" s="108"/>
      <c r="J13" s="108"/>
      <c r="K13" s="108"/>
      <c r="L13" s="108"/>
      <c r="M13" s="108"/>
      <c r="N13" s="108"/>
      <c r="O13" s="108"/>
    </row>
    <row r="14" spans="1:15" x14ac:dyDescent="0.15">
      <c r="B14" s="105"/>
    </row>
    <row r="15" spans="1:15" x14ac:dyDescent="0.15">
      <c r="B15" s="105"/>
    </row>
  </sheetData>
  <mergeCells count="1">
    <mergeCell ref="B13:O13"/>
  </mergeCells>
  <phoneticPr fontId="2"/>
  <pageMargins left="0.62992125984251968" right="0.62992125984251968" top="0.94488188976377963" bottom="0.74803149606299213" header="0.31496062992125984" footer="0.31496062992125984"/>
  <pageSetup paperSize="9" scale="80" orientation="landscape" r:id="rId1"/>
  <headerFooter>
    <oddHeader>&amp;L&amp;G &amp;R2023年5月15日
京セラ株式会社</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BB97B-7B56-4FB4-989D-ECF182414BA6}">
  <sheetPr>
    <tabColor rgb="FFFFFF99"/>
  </sheetPr>
  <dimension ref="A1:O15"/>
  <sheetViews>
    <sheetView showGridLines="0" zoomScaleNormal="100" workbookViewId="0">
      <selection activeCell="D6" sqref="D6"/>
    </sheetView>
  </sheetViews>
  <sheetFormatPr defaultColWidth="9" defaultRowHeight="13.2" x14ac:dyDescent="0.2"/>
  <cols>
    <col min="1" max="1" width="1.5546875" style="3" customWidth="1"/>
    <col min="2" max="2" width="1.77734375" style="3" customWidth="1"/>
    <col min="3" max="3" width="26.77734375" style="3" customWidth="1"/>
    <col min="4" max="16384" width="9" style="3"/>
  </cols>
  <sheetData>
    <row r="1" spans="1:15" s="2" customFormat="1" ht="15.75" customHeight="1" x14ac:dyDescent="0.2"/>
    <row r="2" spans="1:15" s="2" customFormat="1" ht="15.75" customHeight="1" x14ac:dyDescent="0.2">
      <c r="A2" s="8" t="s">
        <v>19</v>
      </c>
    </row>
    <row r="3" spans="1:15" s="2" customFormat="1" ht="15.75" customHeight="1" thickBot="1" x14ac:dyDescent="0.25">
      <c r="B3" s="1" t="s">
        <v>21</v>
      </c>
      <c r="C3" s="1"/>
    </row>
    <row r="4" spans="1:15" s="2" customFormat="1" ht="15.75" customHeight="1" thickBot="1" x14ac:dyDescent="0.25">
      <c r="B4" s="78"/>
      <c r="C4" s="97"/>
      <c r="D4" s="85" t="s">
        <v>52</v>
      </c>
      <c r="E4" s="15"/>
      <c r="F4" s="15"/>
      <c r="G4" s="15"/>
    </row>
    <row r="5" spans="1:15" s="8" customFormat="1" ht="15.75" customHeight="1" thickBot="1" x14ac:dyDescent="0.25">
      <c r="B5" s="71" t="s">
        <v>33</v>
      </c>
      <c r="C5" s="87"/>
      <c r="D5" s="19">
        <v>2021</v>
      </c>
      <c r="E5" s="19">
        <v>2022</v>
      </c>
      <c r="F5" s="19">
        <v>2023</v>
      </c>
      <c r="G5" s="19">
        <v>2024</v>
      </c>
    </row>
    <row r="6" spans="1:15" s="2" customFormat="1" ht="15.75" customHeight="1" thickBot="1" x14ac:dyDescent="0.25">
      <c r="B6" s="91" t="s">
        <v>61</v>
      </c>
      <c r="C6" s="88"/>
      <c r="D6" s="23">
        <v>292</v>
      </c>
      <c r="E6" s="23">
        <v>370</v>
      </c>
      <c r="F6" s="23">
        <v>457</v>
      </c>
      <c r="G6" s="23">
        <v>499</v>
      </c>
    </row>
    <row r="7" spans="1:15" ht="15.75" customHeight="1" thickBot="1" x14ac:dyDescent="0.25">
      <c r="B7" s="92" t="s">
        <v>63</v>
      </c>
      <c r="C7" s="88"/>
      <c r="D7" s="23">
        <v>245</v>
      </c>
      <c r="E7" s="23">
        <v>281</v>
      </c>
      <c r="F7" s="23">
        <v>346</v>
      </c>
      <c r="G7" s="23">
        <v>329</v>
      </c>
      <c r="H7" s="2"/>
    </row>
    <row r="8" spans="1:15" ht="15.75" customHeight="1" thickBot="1" x14ac:dyDescent="0.25">
      <c r="B8" s="91" t="s">
        <v>62</v>
      </c>
      <c r="C8" s="88"/>
      <c r="D8" s="23">
        <v>460</v>
      </c>
      <c r="E8" s="23">
        <v>486</v>
      </c>
      <c r="F8" s="23">
        <v>529</v>
      </c>
      <c r="G8" s="23">
        <v>545</v>
      </c>
      <c r="H8" s="2"/>
    </row>
    <row r="9" spans="1:15" s="8" customFormat="1" ht="15.75" customHeight="1" thickBot="1" x14ac:dyDescent="0.25">
      <c r="B9" s="99" t="s">
        <v>11</v>
      </c>
      <c r="C9" s="98"/>
      <c r="D9" s="10">
        <v>42</v>
      </c>
      <c r="E9" s="10">
        <v>57</v>
      </c>
      <c r="F9" s="10">
        <v>75</v>
      </c>
      <c r="G9" s="10">
        <v>96</v>
      </c>
    </row>
    <row r="10" spans="1:15" s="8" customFormat="1" ht="15.75" customHeight="1" thickBot="1" x14ac:dyDescent="0.25">
      <c r="B10" s="99" t="s">
        <v>48</v>
      </c>
      <c r="C10" s="98"/>
      <c r="D10" s="10">
        <v>52</v>
      </c>
      <c r="E10" s="10">
        <v>96</v>
      </c>
      <c r="F10" s="10">
        <v>89</v>
      </c>
      <c r="G10" s="10">
        <v>101</v>
      </c>
    </row>
    <row r="11" spans="1:15" s="8" customFormat="1" ht="15.75" customHeight="1" thickBot="1" x14ac:dyDescent="0.25">
      <c r="B11" s="92" t="s">
        <v>66</v>
      </c>
      <c r="C11" s="88"/>
      <c r="D11" s="23">
        <v>1091</v>
      </c>
      <c r="E11" s="23">
        <v>1290</v>
      </c>
      <c r="F11" s="23">
        <v>1496</v>
      </c>
      <c r="G11" s="23">
        <v>1570</v>
      </c>
    </row>
    <row r="12" spans="1:15" s="68" customFormat="1" ht="15" customHeight="1" x14ac:dyDescent="0.2">
      <c r="B12" s="67" t="s">
        <v>68</v>
      </c>
      <c r="C12" s="67"/>
    </row>
    <row r="13" spans="1:15" s="69" customFormat="1" ht="15" customHeight="1" x14ac:dyDescent="0.2">
      <c r="B13" s="108" t="s">
        <v>75</v>
      </c>
      <c r="C13" s="108"/>
      <c r="D13" s="108"/>
      <c r="E13" s="108"/>
      <c r="F13" s="108"/>
      <c r="G13" s="108"/>
      <c r="H13" s="108"/>
      <c r="I13" s="108"/>
      <c r="J13" s="108"/>
      <c r="K13" s="108"/>
      <c r="L13" s="108"/>
      <c r="M13" s="108"/>
      <c r="N13" s="108"/>
      <c r="O13" s="108"/>
    </row>
    <row r="14" spans="1:15" x14ac:dyDescent="0.15">
      <c r="B14" s="105"/>
    </row>
    <row r="15" spans="1:15" x14ac:dyDescent="0.15">
      <c r="B15" s="105"/>
    </row>
  </sheetData>
  <mergeCells count="1">
    <mergeCell ref="B13:O13"/>
  </mergeCells>
  <phoneticPr fontId="2"/>
  <pageMargins left="0.62992125984251968" right="0.62992125984251968" top="0.94488188976377963" bottom="0.74803149606299213" header="0.31496062992125984" footer="0.31496062992125984"/>
  <pageSetup paperSize="9" scale="80" orientation="landscape" r:id="rId1"/>
  <headerFooter>
    <oddHeader>&amp;L&amp;G &amp;R2023年5月15日
京セラ株式会社</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33F9A-84E2-4DF1-9E10-42E18D136CF1}">
  <sheetPr>
    <tabColor rgb="FFFFFF99"/>
  </sheetPr>
  <dimension ref="A1:O14"/>
  <sheetViews>
    <sheetView showGridLines="0" zoomScaleNormal="100" workbookViewId="0">
      <selection activeCell="D6" sqref="D6"/>
    </sheetView>
  </sheetViews>
  <sheetFormatPr defaultColWidth="9" defaultRowHeight="13.2" x14ac:dyDescent="0.2"/>
  <cols>
    <col min="1" max="1" width="1.5546875" style="3" customWidth="1"/>
    <col min="2" max="2" width="1.77734375" style="3" customWidth="1"/>
    <col min="3" max="3" width="26.77734375" style="3" customWidth="1"/>
    <col min="4" max="16384" width="9" style="3"/>
  </cols>
  <sheetData>
    <row r="1" spans="1:15" s="2" customFormat="1" ht="15.75" customHeight="1" x14ac:dyDescent="0.2"/>
    <row r="2" spans="1:15" s="2" customFormat="1" ht="15.75" customHeight="1" x14ac:dyDescent="0.2">
      <c r="A2" s="8" t="s">
        <v>44</v>
      </c>
    </row>
    <row r="3" spans="1:15" s="2" customFormat="1" ht="15.75" customHeight="1" thickBot="1" x14ac:dyDescent="0.25">
      <c r="B3" s="1" t="s">
        <v>21</v>
      </c>
      <c r="C3" s="1"/>
    </row>
    <row r="4" spans="1:15" s="2" customFormat="1" ht="15.75" customHeight="1" thickBot="1" x14ac:dyDescent="0.25">
      <c r="B4" s="78"/>
      <c r="C4" s="97"/>
      <c r="D4" s="85" t="s">
        <v>52</v>
      </c>
      <c r="E4" s="15"/>
      <c r="F4" s="15"/>
      <c r="G4" s="15"/>
    </row>
    <row r="5" spans="1:15" s="8" customFormat="1" ht="15.75" customHeight="1" thickBot="1" x14ac:dyDescent="0.25">
      <c r="B5" s="71" t="s">
        <v>33</v>
      </c>
      <c r="C5" s="87"/>
      <c r="D5" s="19">
        <v>2021</v>
      </c>
      <c r="E5" s="19">
        <v>2022</v>
      </c>
      <c r="F5" s="19">
        <v>2023</v>
      </c>
      <c r="G5" s="19">
        <v>2024</v>
      </c>
    </row>
    <row r="6" spans="1:15" s="2" customFormat="1" ht="15.75" customHeight="1" thickBot="1" x14ac:dyDescent="0.25">
      <c r="B6" s="91" t="s">
        <v>61</v>
      </c>
      <c r="C6" s="88"/>
      <c r="D6" s="23">
        <v>156</v>
      </c>
      <c r="E6" s="23">
        <v>164</v>
      </c>
      <c r="F6" s="23">
        <v>165</v>
      </c>
      <c r="G6" s="23">
        <v>178</v>
      </c>
    </row>
    <row r="7" spans="1:15" ht="15.75" customHeight="1" thickBot="1" x14ac:dyDescent="0.25">
      <c r="B7" s="92" t="s">
        <v>63</v>
      </c>
      <c r="C7" s="88"/>
      <c r="D7" s="23">
        <v>155</v>
      </c>
      <c r="E7" s="23">
        <v>135</v>
      </c>
      <c r="F7" s="23">
        <v>146</v>
      </c>
      <c r="G7" s="23">
        <v>145</v>
      </c>
      <c r="H7" s="2"/>
    </row>
    <row r="8" spans="1:15" ht="15.75" customHeight="1" thickBot="1" x14ac:dyDescent="0.25">
      <c r="B8" s="91" t="s">
        <v>62</v>
      </c>
      <c r="C8" s="88"/>
      <c r="D8" s="23">
        <v>388</v>
      </c>
      <c r="E8" s="23">
        <v>426</v>
      </c>
      <c r="F8" s="23">
        <v>451</v>
      </c>
      <c r="G8" s="23">
        <v>395</v>
      </c>
      <c r="H8" s="2"/>
    </row>
    <row r="9" spans="1:15" s="8" customFormat="1" ht="15.75" customHeight="1" thickBot="1" x14ac:dyDescent="0.25">
      <c r="B9" s="99" t="s">
        <v>11</v>
      </c>
      <c r="C9" s="98"/>
      <c r="D9" s="10">
        <v>56</v>
      </c>
      <c r="E9" s="10">
        <v>116</v>
      </c>
      <c r="F9" s="10">
        <v>181</v>
      </c>
      <c r="G9" s="10">
        <v>325</v>
      </c>
    </row>
    <row r="10" spans="1:15" s="8" customFormat="1" ht="15.75" customHeight="1" thickBot="1" x14ac:dyDescent="0.25">
      <c r="B10" s="92" t="s">
        <v>66</v>
      </c>
      <c r="C10" s="88"/>
      <c r="D10" s="23">
        <v>755</v>
      </c>
      <c r="E10" s="23">
        <v>841</v>
      </c>
      <c r="F10" s="23">
        <v>943</v>
      </c>
      <c r="G10" s="23">
        <v>1043</v>
      </c>
    </row>
    <row r="11" spans="1:15" s="68" customFormat="1" ht="15" customHeight="1" x14ac:dyDescent="0.2">
      <c r="B11" s="67" t="s">
        <v>68</v>
      </c>
      <c r="C11" s="67"/>
    </row>
    <row r="12" spans="1:15" s="69" customFormat="1" ht="15" customHeight="1" x14ac:dyDescent="0.2">
      <c r="B12" s="108" t="s">
        <v>75</v>
      </c>
      <c r="C12" s="108"/>
      <c r="D12" s="108"/>
      <c r="E12" s="108"/>
      <c r="F12" s="108"/>
      <c r="G12" s="108"/>
      <c r="H12" s="108"/>
      <c r="I12" s="108"/>
      <c r="J12" s="108"/>
      <c r="K12" s="108"/>
      <c r="L12" s="108"/>
      <c r="M12" s="108"/>
      <c r="N12" s="108"/>
      <c r="O12" s="108"/>
    </row>
    <row r="13" spans="1:15" x14ac:dyDescent="0.15">
      <c r="B13" s="105"/>
    </row>
    <row r="14" spans="1:15" x14ac:dyDescent="0.15">
      <c r="B14" s="105"/>
    </row>
  </sheetData>
  <mergeCells count="1">
    <mergeCell ref="B12:O12"/>
  </mergeCells>
  <phoneticPr fontId="2"/>
  <pageMargins left="0.62992125984251968" right="0.62992125984251968" top="0.94488188976377963" bottom="0.74803149606299213" header="0.31496062992125984" footer="0.31496062992125984"/>
  <pageSetup paperSize="9" scale="80" orientation="landscape" r:id="rId1"/>
  <headerFooter>
    <oddHeader>&amp;L&amp;G &amp;R2023年5月15日
京セラ株式会社</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52DCD-D72F-44E3-B53D-86E973370519}">
  <dimension ref="A1"/>
  <sheetViews>
    <sheetView showGridLines="0" zoomScaleNormal="100" workbookViewId="0">
      <selection activeCell="F35" sqref="F35"/>
    </sheetView>
  </sheetViews>
  <sheetFormatPr defaultRowHeight="13.2" x14ac:dyDescent="0.2"/>
  <sheetData/>
  <phoneticPr fontId="2"/>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1"/>
  <sheetViews>
    <sheetView showGridLines="0" zoomScaleNormal="100" workbookViewId="0"/>
  </sheetViews>
  <sheetFormatPr defaultColWidth="9" defaultRowHeight="13.2" x14ac:dyDescent="0.2"/>
  <cols>
    <col min="1" max="1" width="1.5546875" style="3" customWidth="1"/>
    <col min="2" max="2" width="26.77734375" style="3" customWidth="1"/>
    <col min="3" max="3" width="3.5546875" style="3" customWidth="1"/>
    <col min="4" max="7" width="9.109375" style="3" customWidth="1"/>
    <col min="8" max="16384" width="9" style="3"/>
  </cols>
  <sheetData>
    <row r="1" spans="1:8" s="2" customFormat="1" ht="15.75" customHeight="1" x14ac:dyDescent="0.2"/>
    <row r="2" spans="1:8" s="2" customFormat="1" ht="15.75" customHeight="1" x14ac:dyDescent="0.2">
      <c r="A2" s="8" t="s">
        <v>46</v>
      </c>
    </row>
    <row r="3" spans="1:8" s="2" customFormat="1" ht="15.75" customHeight="1" thickBot="1" x14ac:dyDescent="0.25">
      <c r="B3" s="1" t="s">
        <v>21</v>
      </c>
      <c r="C3" s="1"/>
    </row>
    <row r="4" spans="1:8" s="2" customFormat="1" ht="15.75" customHeight="1" thickBot="1" x14ac:dyDescent="0.25">
      <c r="B4" s="79"/>
      <c r="C4" s="80"/>
      <c r="D4" s="85" t="s">
        <v>52</v>
      </c>
      <c r="E4" s="15"/>
      <c r="F4" s="15"/>
      <c r="G4" s="15"/>
    </row>
    <row r="5" spans="1:8" s="8" customFormat="1" ht="15.75" customHeight="1" thickBot="1" x14ac:dyDescent="0.25">
      <c r="B5" s="71" t="s">
        <v>33</v>
      </c>
      <c r="C5" s="72"/>
      <c r="D5" s="19">
        <v>2018</v>
      </c>
      <c r="E5" s="19">
        <v>2019</v>
      </c>
      <c r="F5" s="19">
        <v>2020</v>
      </c>
      <c r="G5" s="19">
        <v>2021</v>
      </c>
    </row>
    <row r="6" spans="1:8" s="2" customFormat="1" ht="15.75" customHeight="1" thickBot="1" x14ac:dyDescent="0.25">
      <c r="B6" s="73" t="s">
        <v>47</v>
      </c>
      <c r="C6" s="74"/>
      <c r="D6" s="9">
        <v>2876</v>
      </c>
      <c r="E6" s="9">
        <v>3143</v>
      </c>
      <c r="F6" s="9">
        <v>3411</v>
      </c>
      <c r="G6" s="9">
        <v>3590</v>
      </c>
    </row>
    <row r="7" spans="1:8" s="2" customFormat="1" ht="15.75" customHeight="1" thickBot="1" x14ac:dyDescent="0.25">
      <c r="B7" s="73" t="s">
        <v>36</v>
      </c>
      <c r="C7" s="74"/>
      <c r="D7" s="9">
        <v>2572</v>
      </c>
      <c r="E7" s="9">
        <v>2492</v>
      </c>
      <c r="F7" s="9">
        <v>2472</v>
      </c>
      <c r="G7" s="9">
        <v>2636</v>
      </c>
    </row>
    <row r="8" spans="1:8" s="2" customFormat="1" ht="15.75" customHeight="1" thickBot="1" x14ac:dyDescent="0.25">
      <c r="B8" s="73" t="s">
        <v>37</v>
      </c>
      <c r="C8" s="74"/>
      <c r="D8" s="9">
        <v>3051</v>
      </c>
      <c r="E8" s="9">
        <v>3648</v>
      </c>
      <c r="F8" s="9">
        <v>3241</v>
      </c>
      <c r="G8" s="9">
        <v>3052</v>
      </c>
    </row>
    <row r="9" spans="1:8" s="8" customFormat="1" ht="15.75" customHeight="1" thickBot="1" x14ac:dyDescent="0.25">
      <c r="B9" s="75" t="s">
        <v>6</v>
      </c>
      <c r="C9" s="76"/>
      <c r="D9" s="23">
        <v>8500</v>
      </c>
      <c r="E9" s="23">
        <v>9284</v>
      </c>
      <c r="F9" s="23">
        <v>9124</v>
      </c>
      <c r="G9" s="23">
        <v>9278</v>
      </c>
    </row>
    <row r="10" spans="1:8" ht="15.75" customHeight="1" thickBot="1" x14ac:dyDescent="0.25">
      <c r="B10" s="73" t="s">
        <v>38</v>
      </c>
      <c r="C10" s="77" t="s">
        <v>59</v>
      </c>
      <c r="D10" s="10">
        <v>2716</v>
      </c>
      <c r="E10" s="10">
        <v>2621</v>
      </c>
      <c r="F10" s="10">
        <v>2708</v>
      </c>
      <c r="G10" s="66">
        <v>2327</v>
      </c>
      <c r="H10" s="2"/>
    </row>
    <row r="11" spans="1:8" ht="15.75" customHeight="1" thickBot="1" x14ac:dyDescent="0.25">
      <c r="B11" s="73" t="s">
        <v>39</v>
      </c>
      <c r="C11" s="74"/>
      <c r="D11" s="10">
        <v>3711</v>
      </c>
      <c r="E11" s="10">
        <v>3751</v>
      </c>
      <c r="F11" s="10">
        <v>3599</v>
      </c>
      <c r="G11" s="10">
        <v>3162</v>
      </c>
      <c r="H11" s="2"/>
    </row>
    <row r="12" spans="1:8" ht="15.75" customHeight="1" thickBot="1" x14ac:dyDescent="0.25">
      <c r="B12" s="73" t="s">
        <v>40</v>
      </c>
      <c r="C12" s="77" t="s">
        <v>59</v>
      </c>
      <c r="D12" s="10">
        <v>1028</v>
      </c>
      <c r="E12" s="10">
        <v>743</v>
      </c>
      <c r="F12" s="10">
        <v>737</v>
      </c>
      <c r="G12" s="10">
        <v>639</v>
      </c>
      <c r="H12" s="2"/>
    </row>
    <row r="13" spans="1:8" s="8" customFormat="1" ht="15.75" customHeight="1" thickBot="1" x14ac:dyDescent="0.25">
      <c r="B13" s="75" t="s">
        <v>41</v>
      </c>
      <c r="C13" s="76"/>
      <c r="D13" s="23">
        <v>7455</v>
      </c>
      <c r="E13" s="23">
        <v>7115</v>
      </c>
      <c r="F13" s="23">
        <v>7045</v>
      </c>
      <c r="G13" s="23">
        <v>6128</v>
      </c>
    </row>
    <row r="14" spans="1:8" ht="15.75" customHeight="1" thickBot="1" x14ac:dyDescent="0.25">
      <c r="B14" s="73" t="s">
        <v>42</v>
      </c>
      <c r="C14" s="74"/>
      <c r="D14" s="10">
        <v>188</v>
      </c>
      <c r="E14" s="10">
        <v>172</v>
      </c>
      <c r="F14" s="10">
        <v>167</v>
      </c>
      <c r="G14" s="10">
        <v>182</v>
      </c>
      <c r="H14" s="2"/>
    </row>
    <row r="15" spans="1:8" ht="15.75" customHeight="1" thickBot="1" x14ac:dyDescent="0.25">
      <c r="B15" s="73" t="s">
        <v>14</v>
      </c>
      <c r="C15" s="77" t="s">
        <v>59</v>
      </c>
      <c r="D15" s="10">
        <v>-372</v>
      </c>
      <c r="E15" s="10">
        <v>-334</v>
      </c>
      <c r="F15" s="10">
        <v>-346</v>
      </c>
      <c r="G15" s="10">
        <v>-319</v>
      </c>
      <c r="H15" s="2"/>
    </row>
    <row r="16" spans="1:8" s="8" customFormat="1" ht="15.75" customHeight="1" thickBot="1" x14ac:dyDescent="0.25">
      <c r="B16" s="75" t="s">
        <v>12</v>
      </c>
      <c r="C16" s="76"/>
      <c r="D16" s="23">
        <v>15770</v>
      </c>
      <c r="E16" s="23">
        <v>16237</v>
      </c>
      <c r="F16" s="23">
        <v>15991</v>
      </c>
      <c r="G16" s="23">
        <v>15269</v>
      </c>
    </row>
    <row r="17" spans="2:9" s="68" customFormat="1" ht="15" customHeight="1" x14ac:dyDescent="0.2">
      <c r="B17" s="67" t="s">
        <v>68</v>
      </c>
      <c r="C17" s="67"/>
    </row>
    <row r="18" spans="2:9" s="69" customFormat="1" ht="15" customHeight="1" x14ac:dyDescent="0.2">
      <c r="B18" s="67" t="s">
        <v>57</v>
      </c>
      <c r="C18" s="67"/>
      <c r="D18" s="67"/>
      <c r="E18" s="67"/>
      <c r="F18" s="67"/>
      <c r="G18" s="67"/>
    </row>
    <row r="19" spans="2:9" s="68" customFormat="1" ht="15" customHeight="1" x14ac:dyDescent="0.2">
      <c r="B19" s="67" t="s">
        <v>53</v>
      </c>
      <c r="C19" s="67"/>
      <c r="D19" s="67"/>
      <c r="E19" s="67"/>
      <c r="F19" s="67"/>
      <c r="G19" s="67"/>
    </row>
    <row r="20" spans="2:9" ht="15.75" customHeight="1" x14ac:dyDescent="0.2">
      <c r="D20" s="21"/>
      <c r="E20" s="21"/>
      <c r="F20" s="21"/>
      <c r="G20" s="21"/>
    </row>
    <row r="21" spans="2:9" ht="44.25" customHeight="1" x14ac:dyDescent="0.2">
      <c r="B21" s="109" t="s">
        <v>58</v>
      </c>
      <c r="C21" s="109"/>
      <c r="D21" s="109"/>
      <c r="E21" s="109"/>
      <c r="F21" s="109"/>
      <c r="G21" s="109"/>
      <c r="H21" s="109"/>
      <c r="I21" s="109"/>
    </row>
  </sheetData>
  <mergeCells count="1">
    <mergeCell ref="B21:I21"/>
  </mergeCells>
  <phoneticPr fontId="2"/>
  <pageMargins left="0.62992125984251968" right="0.62992125984251968" top="0.94488188976377963" bottom="0.74803149606299213" header="0.31496062992125984" footer="0.31496062992125984"/>
  <pageSetup paperSize="9" scale="80" orientation="landscape" r:id="rId1"/>
  <headerFooter>
    <oddHeader>&amp;L&amp;G &amp;R2023年5月15日
京セラ株式会社</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4CAC5880462B946B0A91E6D72202D87" ma:contentTypeVersion="9" ma:contentTypeDescription="新しいドキュメントを作成します。" ma:contentTypeScope="" ma:versionID="bd51e4ad08317c8169ff6e935061a1df">
  <xsd:schema xmlns:xsd="http://www.w3.org/2001/XMLSchema" xmlns:xs="http://www.w3.org/2001/XMLSchema" xmlns:p="http://schemas.microsoft.com/office/2006/metadata/properties" xmlns:ns2="504f0189-df45-49d6-b102-8312e42f3a62" targetNamespace="http://schemas.microsoft.com/office/2006/metadata/properties" ma:root="true" ma:fieldsID="44718ad8b3b44148fb546c47ef576874" ns2:_="">
    <xsd:import namespace="504f0189-df45-49d6-b102-8312e42f3a6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4f0189-df45-49d6-b102-8312e42f3a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9853F4-911B-42AD-833F-11732F05332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04f0189-df45-49d6-b102-8312e42f3a62"/>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EA50FE21-596E-4D7C-8420-0B47970426DE}">
  <ds:schemaRefs>
    <ds:schemaRef ds:uri="http://schemas.microsoft.com/sharepoint/v3/contenttype/forms"/>
  </ds:schemaRefs>
</ds:datastoreItem>
</file>

<file path=customXml/itemProps3.xml><?xml version="1.0" encoding="utf-8"?>
<ds:datastoreItem xmlns:ds="http://schemas.openxmlformats.org/officeDocument/2006/customXml" ds:itemID="{2C029C73-BE2E-487E-B65B-053CAC3C25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4f0189-df45-49d6-b102-8312e42f3a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5</vt:i4>
      </vt:variant>
    </vt:vector>
  </HeadingPairs>
  <TitlesOfParts>
    <vt:vector size="26" baseType="lpstr">
      <vt:lpstr>2021-2024→</vt:lpstr>
      <vt:lpstr>売上高</vt:lpstr>
      <vt:lpstr>事業利益</vt:lpstr>
      <vt:lpstr>事業利益率</vt:lpstr>
      <vt:lpstr>設備投資額</vt:lpstr>
      <vt:lpstr>減価償却費及び償却費</vt:lpstr>
      <vt:lpstr>研究開発費</vt:lpstr>
      <vt:lpstr>2018-2021→</vt:lpstr>
      <vt:lpstr>売上高_2</vt:lpstr>
      <vt:lpstr>事業利益_2</vt:lpstr>
      <vt:lpstr>事業利益率_2</vt:lpstr>
      <vt:lpstr>設備投資額_2</vt:lpstr>
      <vt:lpstr>減価償却費及び償却費_2</vt:lpstr>
      <vt:lpstr>研究開発費_2</vt:lpstr>
      <vt:lpstr>1997-2017→</vt:lpstr>
      <vt:lpstr>売上高_1</vt:lpstr>
      <vt:lpstr>事業利益_1</vt:lpstr>
      <vt:lpstr>事業利益率_1</vt:lpstr>
      <vt:lpstr>設備投資額_1</vt:lpstr>
      <vt:lpstr>減価償却費及び償却費_1</vt:lpstr>
      <vt:lpstr>研究開発費_1</vt:lpstr>
      <vt:lpstr>研究開発費_1!Print_Area</vt:lpstr>
      <vt:lpstr>減価償却費及び償却費_1!Print_Area</vt:lpstr>
      <vt:lpstr>事業利益_1!Print_Area</vt:lpstr>
      <vt:lpstr>設備投資額_1!Print_Area</vt:lpstr>
      <vt:lpstr>売上高_1!Print_Area</vt:lpstr>
    </vt:vector>
  </TitlesOfParts>
  <Company>kyocera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京セラ株式会社</dc:creator>
  <cp:lastModifiedBy>Yoshikawa Yuuki　( 吉川　夕貴 )</cp:lastModifiedBy>
  <cp:lastPrinted>2023-05-08T07:48:01Z</cp:lastPrinted>
  <dcterms:created xsi:type="dcterms:W3CDTF">2008-12-18T07:31:32Z</dcterms:created>
  <dcterms:modified xsi:type="dcterms:W3CDTF">2024-04-23T08:28:46Z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0x010100C4CAC5880462B946B0A91E6D72202D87</vt:lpwstr>
  </property>
</Properties>
</file>